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20" windowHeight="7245"/>
  </bookViews>
  <sheets>
    <sheet name="КЦОБ" sheetId="1" r:id="rId1"/>
  </sheets>
  <externalReferences>
    <externalReference r:id="rId2"/>
  </externalReferences>
  <definedNames>
    <definedName name="____xlnm.Print_Titles_2">#N/A</definedName>
    <definedName name="____xlnm.Print_Titles_3">#N/A</definedName>
    <definedName name="___xlnm.Print_Area_1">#REF!</definedName>
    <definedName name="___xlnm.Print_Titles_2">#N/A</definedName>
    <definedName name="___xlnm.Print_Titles_3">#N/A</definedName>
    <definedName name="__xlnm.Print_Area_1">#N/A</definedName>
    <definedName name="__xlnm.Print_Area_2">#REF!</definedName>
    <definedName name="__xlnm.Print_Area_3">#REF!</definedName>
    <definedName name="__xlnm.Print_Titles_2">#N/A</definedName>
    <definedName name="__xlnm.Print_Titles_3">#N/A</definedName>
    <definedName name="_1Excel_BuiltIn_Print_Area_2_1_1_1_1">"#REF!"</definedName>
    <definedName name="_1Excel_BuiltIn_Print_Area_2_1_1_1_1_3">"#REF!"</definedName>
    <definedName name="_1Excel_BuiltIn_Print_Area_2_1_1_1_1_4">"#REF!"</definedName>
    <definedName name="_1Excel_BuiltIn_Print_Area_2_1_3">"#REF!"</definedName>
    <definedName name="_1Excel_BuiltIn_Print_Area_2_1_4">"#REF!"</definedName>
    <definedName name="Excel_BuiltIn__FilterDatabase_1" localSheetId="0">#REF!</definedName>
    <definedName name="Excel_BuiltIn__FilterDatabase_1">#REF!</definedName>
    <definedName name="Excel_BuiltIn__FilterDatabase_1_3">"#REF!"</definedName>
    <definedName name="Excel_BuiltIn__FilterDatabase_1_4">"#REF!"</definedName>
    <definedName name="Excel_BuiltIn__FilterDatabase_2" localSheetId="0">#REF!</definedName>
    <definedName name="Excel_BuiltIn__FilterDatabase_2">#REF!</definedName>
    <definedName name="Excel_BuiltIn__FilterDatabase_2_3">"#REF!"</definedName>
    <definedName name="Excel_BuiltIn__FilterDatabase_2_4">"#REF!"</definedName>
    <definedName name="Excel_BuiltIn_Print_Area_1">("#REF!,#REF!,#REF!))))")</definedName>
    <definedName name="Excel_BuiltIn_Print_Area_1_1">#REF!</definedName>
    <definedName name="Excel_BuiltIn_Print_Area_1_1_1">"#REF!"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1_1_1_1_1_1_1" localSheetId="0">#REF!</definedName>
    <definedName name="Excel_BuiltIn_Print_Area_1_1_1_1_1_1_1">#REF!</definedName>
    <definedName name="Excel_BuiltIn_Print_Area_1_1_1_1_1_1_1_1" localSheetId="0">#REF!</definedName>
    <definedName name="Excel_BuiltIn_Print_Area_1_1_1_1_1_1_1_1">#REF!</definedName>
    <definedName name="Excel_BuiltIn_Print_Area_1_1_1_1_1_1_1_1_1" localSheetId="0">#REF!</definedName>
    <definedName name="Excel_BuiltIn_Print_Area_1_1_1_1_1_1_1_1_1">#REF!</definedName>
    <definedName name="Excel_BuiltIn_Print_Area_1_1_1_1_1_1_1_1_1_1" localSheetId="0">#REF!</definedName>
    <definedName name="Excel_BuiltIn_Print_Area_1_1_1_1_1_1_1_1_1_1">#REF!</definedName>
    <definedName name="Excel_BuiltIn_Print_Area_1_1_1_1_1_1_1_1_1_1_3">"#REF!"</definedName>
    <definedName name="Excel_BuiltIn_Print_Area_1_1_1_1_1_1_1_1_1_1_4">"#REF!"</definedName>
    <definedName name="Excel_BuiltIn_Print_Area_1_1_1_1_1_1_1_1_1_3">"#REF!"</definedName>
    <definedName name="Excel_BuiltIn_Print_Area_1_1_1_1_1_1_1_1_1_4">"#REF!"</definedName>
    <definedName name="Excel_BuiltIn_Print_Area_1_1_1_1_1_1_1_1_3">"#REF!"</definedName>
    <definedName name="Excel_BuiltIn_Print_Area_1_1_1_1_1_1_1_1_4">"#REF!"</definedName>
    <definedName name="Excel_BuiltIn_Print_Area_1_1_1_1_1_1_1_3">"#REF!"</definedName>
    <definedName name="Excel_BuiltIn_Print_Area_1_1_1_1_1_1_1_4">"#REF!"</definedName>
    <definedName name="Excel_BuiltIn_Print_Area_1_1_1_1_1_1_3">"#REF!"</definedName>
    <definedName name="Excel_BuiltIn_Print_Area_1_1_1_1_1_1_4">"#REF!"</definedName>
    <definedName name="Excel_BuiltIn_Print_Area_1_1_1_3">"#REF!"</definedName>
    <definedName name="Excel_BuiltIn_Print_Area_1_1_1_4">"#REF!"</definedName>
    <definedName name="Excel_BuiltIn_Print_Area_1_1_3">"#REF!"</definedName>
    <definedName name="Excel_BuiltIn_Print_Area_1_1_4">"#REF!"</definedName>
    <definedName name="Excel_BuiltIn_Print_Area_1_4">("#REF!,#REF!,#REF!))))")</definedName>
    <definedName name="Excel_BuiltIn_Print_Area_10">#REF!</definedName>
    <definedName name="Excel_BuiltIn_Print_Area_10_1">"#REF!"</definedName>
    <definedName name="Excel_BuiltIn_Print_Area_10_1_3">"#REF!"</definedName>
    <definedName name="Excel_BuiltIn_Print_Area_10_1_4">"#REF!"</definedName>
    <definedName name="Excel_BuiltIn_Print_Area_10_3">"#REF!"</definedName>
    <definedName name="Excel_BuiltIn_Print_Area_10_4">"#REF!"</definedName>
    <definedName name="Excel_BuiltIn_Print_Area_2_1" localSheetId="0">#REF!</definedName>
    <definedName name="Excel_BuiltIn_Print_Area_2_1_1" localSheetId="0">#REF!</definedName>
    <definedName name="Excel_BuiltIn_Print_Area_2_1_1">#REF!</definedName>
    <definedName name="Excel_BuiltIn_Print_Area_2_1_1_1" localSheetId="0">#REF!</definedName>
    <definedName name="Excel_BuiltIn_Print_Area_2_1_1_1">#REF!</definedName>
    <definedName name="Excel_BuiltIn_Print_Area_2_1_1_1_1" localSheetId="0">#REF!</definedName>
    <definedName name="Excel_BuiltIn_Print_Area_2_1_1_1_1">#REF!</definedName>
    <definedName name="Excel_BuiltIn_Print_Area_2_1_1_1_1_1" localSheetId="0">#REF!</definedName>
    <definedName name="Excel_BuiltIn_Print_Area_2_1_1_1_1_1">#REF!</definedName>
    <definedName name="Excel_BuiltIn_Print_Area_2_1_1_1_1_1_1" localSheetId="0">#REF!</definedName>
    <definedName name="Excel_BuiltIn_Print_Area_2_1_1_1_1_1_1">#REF!</definedName>
    <definedName name="Excel_BuiltIn_Print_Area_2_1_1_1_1_1_1_1" localSheetId="0">#REF!</definedName>
    <definedName name="Excel_BuiltIn_Print_Area_2_1_1_1_1_1_1_1">#REF!</definedName>
    <definedName name="Excel_BuiltIn_Print_Area_2_1_1_1_1_1_1_1_3">"#REF!"</definedName>
    <definedName name="Excel_BuiltIn_Print_Area_2_1_1_1_1_1_1_1_4">"#REF!"</definedName>
    <definedName name="Excel_BuiltIn_Print_Area_2_1_1_1_1_1_1_3">"#REF!"</definedName>
    <definedName name="Excel_BuiltIn_Print_Area_2_1_1_1_1_1_1_4">"#REF!"</definedName>
    <definedName name="Excel_BuiltIn_Print_Area_2_1_1_1_1_1_3">"#REF!"</definedName>
    <definedName name="Excel_BuiltIn_Print_Area_2_1_1_1_1_1_4">"#REF!"</definedName>
    <definedName name="Excel_BuiltIn_Print_Area_2_1_1_1_1_3">"#REF!"</definedName>
    <definedName name="Excel_BuiltIn_Print_Area_2_1_1_1_1_4">"#REF!"</definedName>
    <definedName name="Excel_BuiltIn_Print_Area_2_1_1_1_3">"#REF!"</definedName>
    <definedName name="Excel_BuiltIn_Print_Area_2_1_1_1_4">"#REF!"</definedName>
    <definedName name="Excel_BuiltIn_Print_Area_2_1_1_3">"#REF!"</definedName>
    <definedName name="Excel_BuiltIn_Print_Area_2_1_1_4">"#REF!"</definedName>
    <definedName name="Excel_BuiltIn_Print_Area_2_1_3">"#REF!"</definedName>
    <definedName name="Excel_BuiltIn_Print_Area_2_1_4">"#REF!"</definedName>
    <definedName name="Excel_BuiltIn_Print_Area_2_3">"#REF!"</definedName>
    <definedName name="Excel_BuiltIn_Print_Area_2_4">"#REF!"</definedName>
    <definedName name="Excel_BuiltIn_Print_Area_3">#REF!</definedName>
    <definedName name="Excel_BuiltIn_Print_Area_3_1">"#REF!"</definedName>
    <definedName name="Excel_BuiltIn_Print_Area_3_1_1" localSheetId="0">#REF!</definedName>
    <definedName name="Excel_BuiltIn_Print_Area_3_1_1">#REF!</definedName>
    <definedName name="Excel_BuiltIn_Print_Area_3_1_1_1" localSheetId="0">#REF!</definedName>
    <definedName name="Excel_BuiltIn_Print_Area_3_1_1_1">#REF!</definedName>
    <definedName name="Excel_BuiltIn_Print_Area_3_1_1_1_1" localSheetId="0">#REF!</definedName>
    <definedName name="Excel_BuiltIn_Print_Area_3_1_1_1_1">#REF!</definedName>
    <definedName name="Excel_BuiltIn_Print_Area_3_1_1_1_1_1" localSheetId="0">#REF!</definedName>
    <definedName name="Excel_BuiltIn_Print_Area_3_1_1_1_1_1">#REF!</definedName>
    <definedName name="Excel_BuiltIn_Print_Area_3_1_1_1_1_1_1" localSheetId="0">#REF!</definedName>
    <definedName name="Excel_BuiltIn_Print_Area_3_1_1_1_1_1_1">#REF!</definedName>
    <definedName name="Excel_BuiltIn_Print_Area_3_1_1_1_1_1_1_1" localSheetId="0">#REF!</definedName>
    <definedName name="Excel_BuiltIn_Print_Area_3_1_1_1_1_1_1_1">#REF!</definedName>
    <definedName name="Excel_BuiltIn_Print_Area_3_1_1_1_1_1_1_1_3">"#REF!"</definedName>
    <definedName name="Excel_BuiltIn_Print_Area_3_1_1_1_1_1_1_1_4">"#REF!"</definedName>
    <definedName name="Excel_BuiltIn_Print_Area_3_1_1_1_1_1_1_3">"#REF!"</definedName>
    <definedName name="Excel_BuiltIn_Print_Area_3_1_1_1_1_1_1_4">"#REF!"</definedName>
    <definedName name="Excel_BuiltIn_Print_Area_3_1_1_1_1_1_3">"#REF!"</definedName>
    <definedName name="Excel_BuiltIn_Print_Area_3_1_1_1_1_1_4">"#REF!"</definedName>
    <definedName name="Excel_BuiltIn_Print_Area_3_1_1_1_1_3">"#REF!"</definedName>
    <definedName name="Excel_BuiltIn_Print_Area_3_1_1_1_1_4">"#REF!"</definedName>
    <definedName name="Excel_BuiltIn_Print_Area_3_1_1_1_3">"#REF!"</definedName>
    <definedName name="Excel_BuiltIn_Print_Area_3_1_1_1_4">"#REF!"</definedName>
    <definedName name="Excel_BuiltIn_Print_Area_3_1_1_3">"#REF!"</definedName>
    <definedName name="Excel_BuiltIn_Print_Area_3_1_1_4">"#REF!"</definedName>
    <definedName name="Excel_BuiltIn_Print_Area_3_1_3">"#REF!"</definedName>
    <definedName name="Excel_BuiltIn_Print_Area_3_1_4">"#REF!"</definedName>
    <definedName name="Excel_BuiltIn_Print_Area_3_3">"#REF!"</definedName>
    <definedName name="Excel_BuiltIn_Print_Area_3_4">"#REF!"</definedName>
    <definedName name="Excel_BuiltIn_Print_Area_4_1" localSheetId="0">КЦОБ!$A$1:$K$13</definedName>
    <definedName name="Excel_BuiltIn_Print_Area_4_1">#REF!</definedName>
    <definedName name="Excel_BuiltIn_Print_Area_4_1_1" localSheetId="0">#REF!</definedName>
    <definedName name="Excel_BuiltIn_Print_Area_4_1_1">#REF!</definedName>
    <definedName name="Excel_BuiltIn_Print_Area_4_1_1_1" localSheetId="0">#REF!</definedName>
    <definedName name="Excel_BuiltIn_Print_Area_4_1_1_1">#REF!</definedName>
    <definedName name="Excel_BuiltIn_Print_Area_4_1_1_1_1" localSheetId="0">#REF!</definedName>
    <definedName name="Excel_BuiltIn_Print_Area_4_1_1_1_1">#REF!</definedName>
    <definedName name="Excel_BuiltIn_Print_Area_4_1_1_1_1_1" localSheetId="0">#REF!</definedName>
    <definedName name="Excel_BuiltIn_Print_Area_4_1_1_1_1_1">#REF!</definedName>
    <definedName name="Excel_BuiltIn_Print_Area_4_1_1_1_1_1_3">"#REF!"</definedName>
    <definedName name="Excel_BuiltIn_Print_Area_4_1_1_1_1_1_4">"#REF!"</definedName>
    <definedName name="Excel_BuiltIn_Print_Area_4_1_1_1_1_3">"#REF!"</definedName>
    <definedName name="Excel_BuiltIn_Print_Area_4_1_1_1_1_4">"#REF!"</definedName>
    <definedName name="Excel_BuiltIn_Print_Area_4_1_1_1_3">"#REF!"</definedName>
    <definedName name="Excel_BuiltIn_Print_Area_4_1_1_1_4">"#REF!"</definedName>
    <definedName name="Excel_BuiltIn_Print_Area_4_1_1_3">"#REF!"</definedName>
    <definedName name="Excel_BuiltIn_Print_Area_4_1_1_4">"#REF!"</definedName>
    <definedName name="Excel_BuiltIn_Print_Area_4_1_3">"#REF!"</definedName>
    <definedName name="Excel_BuiltIn_Print_Area_4_1_4">"#REF!"</definedName>
    <definedName name="Excel_BuiltIn_Print_Area_5_1" localSheetId="0">#REF!</definedName>
    <definedName name="Excel_BuiltIn_Print_Area_5_1">#REF!</definedName>
    <definedName name="Excel_BuiltIn_Print_Area_5_1_1" localSheetId="0">#REF!</definedName>
    <definedName name="Excel_BuiltIn_Print_Area_5_1_1">#REF!</definedName>
    <definedName name="Excel_BuiltIn_Print_Area_5_1_1_3">"#REF!"</definedName>
    <definedName name="Excel_BuiltIn_Print_Area_5_1_1_4">"#REF!"</definedName>
    <definedName name="Excel_BuiltIn_Print_Area_5_1_3">"#REF!"</definedName>
    <definedName name="Excel_BuiltIn_Print_Area_5_1_4">"#REF!"</definedName>
    <definedName name="Excel_BuiltIn_Print_Area_7_1">#REF!</definedName>
    <definedName name="Excel_BuiltIn_Print_Area_7_1_1">"#REF!"</definedName>
    <definedName name="Excel_BuiltIn_Print_Area_7_1_1_3">"#REF!"</definedName>
    <definedName name="Excel_BuiltIn_Print_Area_7_1_1_4">"#REF!"</definedName>
    <definedName name="Excel_BuiltIn_Print_Area_7_1_3">"#REF!"</definedName>
    <definedName name="Excel_BuiltIn_Print_Area_7_1_4">"#REF!"</definedName>
    <definedName name="Excel_BuiltIn_Print_Area_8">#REF!</definedName>
    <definedName name="Excel_BuiltIn_Print_Area_8_1">"#REF!"</definedName>
    <definedName name="Excel_BuiltIn_Print_Area_8_1_3">"#REF!"</definedName>
    <definedName name="Excel_BuiltIn_Print_Area_8_1_4">"#REF!"</definedName>
    <definedName name="Excel_BuiltIn_Print_Area_8_3">"#REF!"</definedName>
    <definedName name="Excel_BuiltIn_Print_Area_8_4">"#REF!"</definedName>
    <definedName name="Excel_BuiltIn_Print_Area_9_1">#REF!</definedName>
    <definedName name="Excel_BuiltIn_Print_Area_9_1_1">"#REF!"</definedName>
    <definedName name="Excel_BuiltIn_Print_Area_9_1_1_3">"#REF!"</definedName>
    <definedName name="Excel_BuiltIn_Print_Area_9_1_1_4">"#REF!"</definedName>
    <definedName name="Excel_BuiltIn_Print_Area_9_1_3">"#REF!"</definedName>
    <definedName name="Excel_BuiltIn_Print_Area_9_1_4">"#REF!"</definedName>
    <definedName name="Excel_BuiltIn_Print_Area_9_3">"#REF!"</definedName>
    <definedName name="Excel_BuiltIn_Print_Area_9_4">"#REF!"</definedName>
    <definedName name="Excel_BuiltIn_Print_Titles_3" localSheetId="0">#REF!</definedName>
    <definedName name="Excel_BuiltIn_Print_Titles_3">#REF!</definedName>
    <definedName name="Excel_BuiltIn_Print_Titles_3_3">"#REF!"</definedName>
    <definedName name="Excel_BuiltIn_Print_Titles_3_4">"#REF!"</definedName>
    <definedName name="КПП_п">#REF!</definedName>
    <definedName name="КПП_п_1">"#REF!"</definedName>
    <definedName name="КПП_п_1_3">"#REF!"</definedName>
    <definedName name="КПП_п_1_4">"#REF!"</definedName>
    <definedName name="КПП_п_3">"#REF!"</definedName>
    <definedName name="КПП_п_4">"#REF!"</definedName>
    <definedName name="_xlnm.Print_Area" localSheetId="0">КЦОБ!$A$1:$L$26</definedName>
  </definedNames>
  <calcPr calcId="124519" refMode="R1C1"/>
</workbook>
</file>

<file path=xl/calcChain.xml><?xml version="1.0" encoding="utf-8"?>
<calcChain xmlns="http://schemas.openxmlformats.org/spreadsheetml/2006/main">
  <c r="K21" i="1"/>
  <c r="K15"/>
  <c r="K24"/>
  <c r="K25" l="1"/>
  <c r="K26" s="1"/>
  <c r="H23"/>
  <c r="H22"/>
</calcChain>
</file>

<file path=xl/sharedStrings.xml><?xml version="1.0" encoding="utf-8"?>
<sst xmlns="http://schemas.openxmlformats.org/spreadsheetml/2006/main" count="39" uniqueCount="32">
  <si>
    <t>Смета № 3</t>
  </si>
  <si>
    <t>Наименование объекта, вида работ:</t>
  </si>
  <si>
    <t>Стадия:</t>
  </si>
  <si>
    <t>Заказчик:</t>
  </si>
  <si>
    <t xml:space="preserve">Наименование проектной (изыскательской) организации: </t>
  </si>
  <si>
    <t>№  п/п</t>
  </si>
  <si>
    <t>характеристика предприятия, сооружения, здания или вида работ</t>
  </si>
  <si>
    <t>№ частей, глав, таблиц и пунктов указаний к разделу или главе  сборника цен на проектные и изыскательские работы для строительства</t>
  </si>
  <si>
    <t>формула расчета</t>
  </si>
  <si>
    <t>расчет стоимости: ц = (a+b*x)*к;  ц=сстр*b/100</t>
  </si>
  <si>
    <t>стоимость, руб.</t>
  </si>
  <si>
    <t>стоимость в ценах 2008г. с учетом ндс, руб.</t>
  </si>
  <si>
    <t>примечание</t>
  </si>
  <si>
    <t>1</t>
  </si>
  <si>
    <t>а=</t>
  </si>
  <si>
    <t>К=</t>
  </si>
  <si>
    <t>4</t>
  </si>
  <si>
    <t>СИСТЕМА ОПОВЕЩЕНИЯ И ЭВАКУАЦИИ ЛЮДЕЙ О ПОЖАРЕ</t>
  </si>
  <si>
    <t>помещение площадью от 5000 до 7000м2</t>
  </si>
  <si>
    <t>СБЦ системы противопожарной и охранной защиты. табл.4 п.9</t>
  </si>
  <si>
    <t>3502*21,83*1,3*1,5*1</t>
  </si>
  <si>
    <t>прим.4 выделенные зоны эвакуации</t>
  </si>
  <si>
    <t>прим.5 отсутствие проекта эвакуации</t>
  </si>
  <si>
    <t>5</t>
  </si>
  <si>
    <t>3814*21,83*1</t>
  </si>
  <si>
    <t xml:space="preserve">итого </t>
  </si>
  <si>
    <t>ндс (18%),  руб.</t>
  </si>
  <si>
    <t>итого в текущих ценах I кв.2009 года (с учетом ндс),  руб</t>
  </si>
  <si>
    <t>коэфициент инфляции</t>
  </si>
  <si>
    <t>п+рд</t>
  </si>
  <si>
    <t>СИСТЕМА  ДЫМОУДАЛЕНИЯ</t>
  </si>
  <si>
    <t>СБЦ системы противопожарной и охранной защиты. табл.7 п.9
М 1996г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</si>
</sst>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#,##0.00\ [$руб.-419];[Red]\-#,##0.00\ [$руб.-419]"/>
  </numFmts>
  <fonts count="30">
    <font>
      <sz val="10"/>
      <name val="Arial Cyr"/>
      <family val="2"/>
      <charset val="204"/>
    </font>
    <font>
      <sz val="10"/>
      <name val="Arial Cyr"/>
      <family val="2"/>
      <charset val="204"/>
    </font>
    <font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1"/>
    </font>
    <font>
      <sz val="11"/>
      <name val="Times New Roman"/>
      <family val="1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b/>
      <sz val="11"/>
      <color indexed="53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3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62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8"/>
      <color indexed="8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3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4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54"/>
        <bgColor indexed="23"/>
      </patternFill>
    </fill>
    <fill>
      <patternFill patternType="solid">
        <fgColor indexed="52"/>
        <bgColor indexed="51"/>
      </patternFill>
    </fill>
    <fill>
      <patternFill patternType="solid">
        <fgColor indexed="45"/>
        <bgColor indexed="29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27"/>
      </patternFill>
    </fill>
  </fills>
  <borders count="4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99">
    <xf numFmtId="0" fontId="0" fillId="0" borderId="0"/>
    <xf numFmtId="9" fontId="1" fillId="0" borderId="0" applyFill="0" applyBorder="0" applyAlignment="0" applyProtection="0"/>
    <xf numFmtId="0" fontId="1" fillId="0" borderId="0"/>
    <xf numFmtId="0" fontId="11" fillId="4" borderId="0"/>
    <xf numFmtId="0" fontId="11" fillId="4" borderId="0"/>
    <xf numFmtId="0" fontId="11" fillId="4" borderId="0"/>
    <xf numFmtId="0" fontId="11" fillId="4" borderId="0"/>
    <xf numFmtId="0" fontId="11" fillId="4" borderId="0"/>
    <xf numFmtId="0" fontId="11" fillId="5" borderId="0"/>
    <xf numFmtId="0" fontId="11" fillId="5" borderId="0"/>
    <xf numFmtId="0" fontId="11" fillId="5" borderId="0"/>
    <xf numFmtId="0" fontId="11" fillId="5" borderId="0"/>
    <xf numFmtId="0" fontId="11" fillId="5" borderId="0"/>
    <xf numFmtId="0" fontId="11" fillId="6" borderId="0"/>
    <xf numFmtId="0" fontId="11" fillId="6" borderId="0"/>
    <xf numFmtId="0" fontId="11" fillId="6" borderId="0"/>
    <xf numFmtId="0" fontId="11" fillId="6" borderId="0"/>
    <xf numFmtId="0" fontId="11" fillId="6" borderId="0"/>
    <xf numFmtId="0" fontId="11" fillId="4" borderId="0"/>
    <xf numFmtId="0" fontId="11" fillId="4" borderId="0"/>
    <xf numFmtId="0" fontId="11" fillId="4" borderId="0"/>
    <xf numFmtId="0" fontId="11" fillId="4" borderId="0"/>
    <xf numFmtId="0" fontId="11" fillId="4" borderId="0"/>
    <xf numFmtId="0" fontId="11" fillId="7" borderId="0"/>
    <xf numFmtId="0" fontId="11" fillId="7" borderId="0"/>
    <xf numFmtId="0" fontId="11" fillId="7" borderId="0"/>
    <xf numFmtId="0" fontId="11" fillId="7" borderId="0"/>
    <xf numFmtId="0" fontId="11" fillId="7" borderId="0"/>
    <xf numFmtId="0" fontId="11" fillId="5" borderId="0"/>
    <xf numFmtId="0" fontId="11" fillId="5" borderId="0"/>
    <xf numFmtId="0" fontId="11" fillId="5" borderId="0"/>
    <xf numFmtId="0" fontId="11" fillId="5" borderId="0"/>
    <xf numFmtId="0" fontId="11" fillId="5" borderId="0"/>
    <xf numFmtId="0" fontId="11" fillId="8" borderId="0"/>
    <xf numFmtId="0" fontId="11" fillId="8" borderId="0"/>
    <xf numFmtId="0" fontId="11" fillId="8" borderId="0"/>
    <xf numFmtId="0" fontId="11" fillId="8" borderId="0"/>
    <xf numFmtId="0" fontId="11" fillId="8" borderId="0"/>
    <xf numFmtId="0" fontId="11" fillId="9" borderId="0"/>
    <xf numFmtId="0" fontId="11" fillId="9" borderId="0"/>
    <xf numFmtId="0" fontId="11" fillId="9" borderId="0"/>
    <xf numFmtId="0" fontId="11" fillId="9" borderId="0"/>
    <xf numFmtId="0" fontId="11" fillId="9" borderId="0"/>
    <xf numFmtId="0" fontId="11" fillId="10" borderId="0"/>
    <xf numFmtId="0" fontId="11" fillId="10" borderId="0"/>
    <xf numFmtId="0" fontId="11" fillId="10" borderId="0"/>
    <xf numFmtId="0" fontId="11" fillId="10" borderId="0"/>
    <xf numFmtId="0" fontId="11" fillId="10" borderId="0"/>
    <xf numFmtId="0" fontId="11" fillId="8" borderId="0"/>
    <xf numFmtId="0" fontId="11" fillId="8" borderId="0"/>
    <xf numFmtId="0" fontId="11" fillId="8" borderId="0"/>
    <xf numFmtId="0" fontId="11" fillId="8" borderId="0"/>
    <xf numFmtId="0" fontId="11" fillId="8" borderId="0"/>
    <xf numFmtId="0" fontId="11" fillId="11" borderId="0"/>
    <xf numFmtId="0" fontId="11" fillId="11" borderId="0"/>
    <xf numFmtId="0" fontId="11" fillId="11" borderId="0"/>
    <xf numFmtId="0" fontId="11" fillId="11" borderId="0"/>
    <xf numFmtId="0" fontId="11" fillId="11" borderId="0"/>
    <xf numFmtId="0" fontId="11" fillId="5" borderId="0"/>
    <xf numFmtId="0" fontId="11" fillId="5" borderId="0"/>
    <xf numFmtId="0" fontId="11" fillId="5" borderId="0"/>
    <xf numFmtId="0" fontId="11" fillId="5" borderId="0"/>
    <xf numFmtId="0" fontId="11" fillId="5" borderId="0"/>
    <xf numFmtId="0" fontId="12" fillId="12" borderId="0"/>
    <xf numFmtId="0" fontId="12" fillId="12" borderId="0"/>
    <xf numFmtId="0" fontId="12" fillId="12" borderId="0"/>
    <xf numFmtId="0" fontId="12" fillId="12" borderId="0"/>
    <xf numFmtId="0" fontId="12" fillId="12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8" borderId="0"/>
    <xf numFmtId="0" fontId="12" fillId="8" borderId="0"/>
    <xf numFmtId="0" fontId="12" fillId="8" borderId="0"/>
    <xf numFmtId="0" fontId="12" fillId="8" borderId="0"/>
    <xf numFmtId="0" fontId="12" fillId="8" borderId="0"/>
    <xf numFmtId="0" fontId="12" fillId="12" borderId="0"/>
    <xf numFmtId="0" fontId="12" fillId="12" borderId="0"/>
    <xf numFmtId="0" fontId="12" fillId="12" borderId="0"/>
    <xf numFmtId="0" fontId="12" fillId="12" borderId="0"/>
    <xf numFmtId="0" fontId="12" fillId="12" borderId="0"/>
    <xf numFmtId="0" fontId="12" fillId="5" borderId="0"/>
    <xf numFmtId="0" fontId="12" fillId="5" borderId="0"/>
    <xf numFmtId="0" fontId="12" fillId="5" borderId="0"/>
    <xf numFmtId="0" fontId="12" fillId="5" borderId="0"/>
    <xf numFmtId="0" fontId="12" fillId="5" borderId="0"/>
    <xf numFmtId="0" fontId="11" fillId="4" borderId="0"/>
    <xf numFmtId="0" fontId="11" fillId="5" borderId="0"/>
    <xf numFmtId="0" fontId="11" fillId="6" borderId="0"/>
    <xf numFmtId="0" fontId="11" fillId="4" borderId="0"/>
    <xf numFmtId="0" fontId="11" fillId="7" borderId="0"/>
    <xf numFmtId="0" fontId="11" fillId="5" borderId="0"/>
    <xf numFmtId="0" fontId="11" fillId="8" borderId="0"/>
    <xf numFmtId="0" fontId="11" fillId="9" borderId="0"/>
    <xf numFmtId="0" fontId="11" fillId="10" borderId="0"/>
    <xf numFmtId="0" fontId="11" fillId="8" borderId="0"/>
    <xf numFmtId="0" fontId="11" fillId="11" borderId="0"/>
    <xf numFmtId="0" fontId="11" fillId="5" borderId="0"/>
    <xf numFmtId="0" fontId="12" fillId="12" borderId="0"/>
    <xf numFmtId="0" fontId="12" fillId="10" borderId="0"/>
    <xf numFmtId="0" fontId="12" fillId="10" borderId="0"/>
    <xf numFmtId="0" fontId="12" fillId="8" borderId="0"/>
    <xf numFmtId="0" fontId="12" fillId="12" borderId="0"/>
    <xf numFmtId="0" fontId="12" fillId="5" borderId="0"/>
    <xf numFmtId="0" fontId="12" fillId="12" borderId="0"/>
    <xf numFmtId="0" fontId="12" fillId="10" borderId="0"/>
    <xf numFmtId="0" fontId="12" fillId="10" borderId="0"/>
    <xf numFmtId="0" fontId="12" fillId="13" borderId="0"/>
    <xf numFmtId="0" fontId="12" fillId="12" borderId="0"/>
    <xf numFmtId="0" fontId="12" fillId="14" borderId="0"/>
    <xf numFmtId="0" fontId="13" fillId="15" borderId="0"/>
    <xf numFmtId="0" fontId="14" fillId="4" borderId="37"/>
    <xf numFmtId="0" fontId="15" fillId="16" borderId="38"/>
    <xf numFmtId="0" fontId="16" fillId="0" borderId="0"/>
    <xf numFmtId="0" fontId="17" fillId="17" borderId="0"/>
    <xf numFmtId="0" fontId="18" fillId="0" borderId="39"/>
    <xf numFmtId="0" fontId="19" fillId="0" borderId="40"/>
    <xf numFmtId="0" fontId="20" fillId="0" borderId="41"/>
    <xf numFmtId="0" fontId="20" fillId="0" borderId="0"/>
    <xf numFmtId="0" fontId="21" fillId="5" borderId="37"/>
    <xf numFmtId="0" fontId="22" fillId="0" borderId="42"/>
    <xf numFmtId="0" fontId="23" fillId="5" borderId="0"/>
    <xf numFmtId="0" fontId="2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6" borderId="43"/>
    <xf numFmtId="0" fontId="25" fillId="4" borderId="44"/>
    <xf numFmtId="0" fontId="26" fillId="0" borderId="0"/>
    <xf numFmtId="0" fontId="27" fillId="0" borderId="45"/>
    <xf numFmtId="0" fontId="28" fillId="0" borderId="0"/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center" vertical="center"/>
    </xf>
    <xf numFmtId="0" fontId="29" fillId="4" borderId="0">
      <alignment horizontal="center" vertical="center"/>
    </xf>
    <xf numFmtId="0" fontId="29" fillId="4" borderId="0">
      <alignment horizontal="center" vertical="center"/>
    </xf>
    <xf numFmtId="0" fontId="29" fillId="4" borderId="0">
      <alignment horizontal="center" vertical="center"/>
    </xf>
    <xf numFmtId="0" fontId="29" fillId="4" borderId="0">
      <alignment horizontal="center" vertical="center"/>
    </xf>
    <xf numFmtId="0" fontId="29" fillId="4" borderId="0">
      <alignment horizontal="center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29" fillId="4" borderId="0">
      <alignment horizontal="left" vertical="center"/>
    </xf>
    <xf numFmtId="0" fontId="12" fillId="12" borderId="0"/>
    <xf numFmtId="0" fontId="12" fillId="12" borderId="0"/>
    <xf numFmtId="0" fontId="12" fillId="12" borderId="0"/>
    <xf numFmtId="0" fontId="12" fillId="12" borderId="0"/>
    <xf numFmtId="0" fontId="12" fillId="12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2" borderId="0"/>
    <xf numFmtId="0" fontId="12" fillId="12" borderId="0"/>
    <xf numFmtId="0" fontId="12" fillId="12" borderId="0"/>
    <xf numFmtId="0" fontId="12" fillId="12" borderId="0"/>
    <xf numFmtId="0" fontId="12" fillId="12" borderId="0"/>
    <xf numFmtId="0" fontId="12" fillId="14" borderId="0"/>
    <xf numFmtId="0" fontId="12" fillId="14" borderId="0"/>
    <xf numFmtId="0" fontId="12" fillId="14" borderId="0"/>
    <xf numFmtId="0" fontId="12" fillId="14" borderId="0"/>
    <xf numFmtId="0" fontId="12" fillId="14" borderId="0"/>
    <xf numFmtId="0" fontId="21" fillId="5" borderId="37"/>
    <xf numFmtId="0" fontId="21" fillId="5" borderId="37"/>
    <xf numFmtId="0" fontId="21" fillId="5" borderId="37"/>
    <xf numFmtId="0" fontId="21" fillId="5" borderId="37"/>
    <xf numFmtId="0" fontId="21" fillId="5" borderId="37"/>
    <xf numFmtId="0" fontId="25" fillId="4" borderId="44"/>
    <xf numFmtId="0" fontId="25" fillId="4" borderId="44"/>
    <xf numFmtId="0" fontId="25" fillId="4" borderId="44"/>
    <xf numFmtId="0" fontId="25" fillId="4" borderId="44"/>
    <xf numFmtId="0" fontId="25" fillId="4" borderId="44"/>
    <xf numFmtId="0" fontId="14" fillId="4" borderId="37"/>
    <xf numFmtId="0" fontId="14" fillId="4" borderId="37"/>
    <xf numFmtId="0" fontId="14" fillId="4" borderId="37"/>
    <xf numFmtId="0" fontId="14" fillId="4" borderId="37"/>
    <xf numFmtId="0" fontId="14" fillId="4" borderId="37"/>
    <xf numFmtId="0" fontId="18" fillId="0" borderId="39"/>
    <xf numFmtId="0" fontId="18" fillId="0" borderId="39"/>
    <xf numFmtId="0" fontId="18" fillId="0" borderId="39"/>
    <xf numFmtId="0" fontId="18" fillId="0" borderId="39"/>
    <xf numFmtId="0" fontId="18" fillId="0" borderId="39"/>
    <xf numFmtId="0" fontId="19" fillId="0" borderId="40"/>
    <xf numFmtId="0" fontId="19" fillId="0" borderId="40"/>
    <xf numFmtId="0" fontId="19" fillId="0" borderId="40"/>
    <xf numFmtId="0" fontId="19" fillId="0" borderId="40"/>
    <xf numFmtId="0" fontId="19" fillId="0" borderId="40"/>
    <xf numFmtId="0" fontId="20" fillId="0" borderId="41"/>
    <xf numFmtId="0" fontId="20" fillId="0" borderId="41"/>
    <xf numFmtId="0" fontId="20" fillId="0" borderId="41"/>
    <xf numFmtId="0" fontId="20" fillId="0" borderId="41"/>
    <xf numFmtId="0" fontId="20" fillId="0" borderId="41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45"/>
    <xf numFmtId="0" fontId="27" fillId="0" borderId="45"/>
    <xf numFmtId="0" fontId="27" fillId="0" borderId="45"/>
    <xf numFmtId="0" fontId="27" fillId="0" borderId="45"/>
    <xf numFmtId="0" fontId="27" fillId="0" borderId="45"/>
    <xf numFmtId="0" fontId="15" fillId="16" borderId="38"/>
    <xf numFmtId="0" fontId="15" fillId="16" borderId="38"/>
    <xf numFmtId="0" fontId="15" fillId="16" borderId="38"/>
    <xf numFmtId="0" fontId="15" fillId="16" borderId="38"/>
    <xf numFmtId="0" fontId="15" fillId="16" borderId="38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3" fillId="5" borderId="0"/>
    <xf numFmtId="0" fontId="23" fillId="5" borderId="0"/>
    <xf numFmtId="0" fontId="23" fillId="5" borderId="0"/>
    <xf numFmtId="0" fontId="23" fillId="5" borderId="0"/>
    <xf numFmtId="0" fontId="23" fillId="5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3" fillId="15" borderId="0"/>
    <xf numFmtId="0" fontId="13" fillId="15" borderId="0"/>
    <xf numFmtId="0" fontId="13" fillId="15" borderId="0"/>
    <xf numFmtId="0" fontId="13" fillId="15" borderId="0"/>
    <xf numFmtId="0" fontId="13" fillId="15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6" borderId="43"/>
    <xf numFmtId="0" fontId="1" fillId="6" borderId="43"/>
    <xf numFmtId="0" fontId="1" fillId="6" borderId="43"/>
    <xf numFmtId="0" fontId="1" fillId="6" borderId="43"/>
    <xf numFmtId="0" fontId="1" fillId="6" borderId="43"/>
    <xf numFmtId="0" fontId="22" fillId="0" borderId="42"/>
    <xf numFmtId="0" fontId="22" fillId="0" borderId="42"/>
    <xf numFmtId="0" fontId="22" fillId="0" borderId="42"/>
    <xf numFmtId="0" fontId="22" fillId="0" borderId="42"/>
    <xf numFmtId="0" fontId="22" fillId="0" borderId="42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7" fillId="17" borderId="0"/>
    <xf numFmtId="0" fontId="17" fillId="17" borderId="0"/>
    <xf numFmtId="0" fontId="17" fillId="17" borderId="0"/>
    <xf numFmtId="0" fontId="17" fillId="17" borderId="0"/>
    <xf numFmtId="0" fontId="17" fillId="17" borderId="0"/>
  </cellStyleXfs>
  <cellXfs count="94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wrapText="1"/>
    </xf>
    <xf numFmtId="0" fontId="3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 wrapText="1"/>
    </xf>
    <xf numFmtId="0" fontId="5" fillId="2" borderId="0" xfId="0" applyFont="1" applyFill="1" applyAlignment="1"/>
    <xf numFmtId="0" fontId="6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3" fillId="2" borderId="0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8" fillId="2" borderId="0" xfId="0" applyFont="1" applyFill="1" applyAlignment="1">
      <alignment horizontal="left"/>
    </xf>
    <xf numFmtId="0" fontId="6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6" fillId="2" borderId="3" xfId="0" applyFont="1" applyFill="1" applyBorder="1" applyAlignment="1">
      <alignment horizontal="left" vertical="center" wrapText="1"/>
    </xf>
    <xf numFmtId="0" fontId="0" fillId="2" borderId="0" xfId="0" applyFill="1"/>
    <xf numFmtId="0" fontId="4" fillId="2" borderId="0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4" fillId="0" borderId="0" xfId="0" applyFont="1" applyFill="1" applyAlignment="1"/>
    <xf numFmtId="49" fontId="6" fillId="2" borderId="0" xfId="2" applyNumberFormat="1" applyFont="1" applyFill="1" applyBorder="1" applyAlignment="1">
      <alignment horizontal="center" vertical="center" wrapText="1"/>
    </xf>
    <xf numFmtId="49" fontId="6" fillId="2" borderId="0" xfId="2" applyNumberFormat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49" fontId="9" fillId="2" borderId="4" xfId="2" applyNumberFormat="1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49" fontId="9" fillId="2" borderId="7" xfId="2" applyNumberFormat="1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top" wrapText="1"/>
    </xf>
    <xf numFmtId="49" fontId="6" fillId="2" borderId="12" xfId="2" applyNumberFormat="1" applyFont="1" applyFill="1" applyBorder="1" applyAlignment="1">
      <alignment horizontal="center" vertical="top" wrapText="1"/>
    </xf>
    <xf numFmtId="0" fontId="6" fillId="2" borderId="22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left" vertical="center" wrapText="1"/>
    </xf>
    <xf numFmtId="0" fontId="4" fillId="0" borderId="0" xfId="0" applyFont="1" applyFill="1"/>
    <xf numFmtId="49" fontId="6" fillId="2" borderId="13" xfId="2" applyNumberFormat="1" applyFont="1" applyFill="1" applyBorder="1" applyAlignment="1">
      <alignment horizontal="center" vertical="top" wrapText="1"/>
    </xf>
    <xf numFmtId="0" fontId="6" fillId="2" borderId="14" xfId="2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horizontal="left" vertical="center" wrapText="1"/>
    </xf>
    <xf numFmtId="0" fontId="6" fillId="2" borderId="14" xfId="2" applyFont="1" applyFill="1" applyBorder="1" applyAlignment="1">
      <alignment horizontal="right" vertical="center"/>
    </xf>
    <xf numFmtId="0" fontId="6" fillId="2" borderId="0" xfId="2" applyFont="1" applyFill="1" applyBorder="1" applyAlignment="1">
      <alignment horizontal="center" vertical="center" wrapText="1"/>
    </xf>
    <xf numFmtId="164" fontId="6" fillId="2" borderId="16" xfId="2" applyNumberFormat="1" applyFont="1" applyFill="1" applyBorder="1" applyAlignment="1">
      <alignment vertical="center"/>
    </xf>
    <xf numFmtId="0" fontId="6" fillId="2" borderId="0" xfId="1" applyNumberFormat="1" applyFont="1" applyFill="1" applyBorder="1" applyAlignment="1" applyProtection="1">
      <alignment horizontal="left" vertical="center"/>
    </xf>
    <xf numFmtId="0" fontId="6" fillId="2" borderId="15" xfId="2" applyFont="1" applyFill="1" applyBorder="1" applyAlignment="1">
      <alignment horizontal="left" vertical="center" wrapText="1"/>
    </xf>
    <xf numFmtId="2" fontId="6" fillId="2" borderId="0" xfId="1" applyNumberFormat="1" applyFont="1" applyFill="1" applyBorder="1" applyAlignment="1" applyProtection="1">
      <alignment horizontal="left" vertical="center"/>
    </xf>
    <xf numFmtId="0" fontId="6" fillId="2" borderId="15" xfId="0" applyFont="1" applyFill="1" applyBorder="1"/>
    <xf numFmtId="49" fontId="3" fillId="3" borderId="24" xfId="2" applyNumberFormat="1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horizontal="left" vertical="center" wrapText="1"/>
    </xf>
    <xf numFmtId="164" fontId="3" fillId="3" borderId="26" xfId="2" applyNumberFormat="1" applyFont="1" applyFill="1" applyBorder="1" applyAlignment="1">
      <alignment horizontal="right" vertical="center"/>
    </xf>
    <xf numFmtId="164" fontId="3" fillId="3" borderId="27" xfId="0" applyNumberFormat="1" applyFont="1" applyFill="1" applyBorder="1" applyAlignment="1">
      <alignment vertical="center"/>
    </xf>
    <xf numFmtId="49" fontId="6" fillId="2" borderId="28" xfId="2" applyNumberFormat="1" applyFont="1" applyFill="1" applyBorder="1" applyAlignment="1">
      <alignment horizontal="center" vertical="top" wrapText="1"/>
    </xf>
    <xf numFmtId="0" fontId="6" fillId="2" borderId="29" xfId="2" applyFont="1" applyFill="1" applyBorder="1" applyAlignment="1">
      <alignment horizontal="left" vertical="center" wrapText="1"/>
    </xf>
    <xf numFmtId="0" fontId="6" fillId="2" borderId="22" xfId="2" applyFont="1" applyFill="1" applyBorder="1" applyAlignment="1">
      <alignment horizontal="right"/>
    </xf>
    <xf numFmtId="0" fontId="6" fillId="2" borderId="29" xfId="2" applyFont="1" applyFill="1" applyBorder="1" applyAlignment="1">
      <alignment horizontal="left"/>
    </xf>
    <xf numFmtId="0" fontId="6" fillId="2" borderId="23" xfId="2" applyFont="1" applyFill="1" applyBorder="1" applyAlignment="1">
      <alignment horizontal="left" vertical="top" wrapText="1"/>
    </xf>
    <xf numFmtId="0" fontId="6" fillId="2" borderId="29" xfId="2" applyFont="1" applyFill="1" applyBorder="1" applyAlignment="1">
      <alignment horizontal="center" vertical="top" wrapText="1"/>
    </xf>
    <xf numFmtId="0" fontId="9" fillId="2" borderId="23" xfId="0" applyFont="1" applyFill="1" applyBorder="1" applyAlignment="1">
      <alignment horizontal="center" vertical="top" wrapText="1"/>
    </xf>
    <xf numFmtId="164" fontId="6" fillId="2" borderId="30" xfId="2" applyNumberFormat="1" applyFont="1" applyFill="1" applyBorder="1" applyAlignment="1">
      <alignment vertical="top"/>
    </xf>
    <xf numFmtId="49" fontId="6" fillId="2" borderId="13" xfId="2" applyNumberFormat="1" applyFont="1" applyFill="1" applyBorder="1" applyAlignment="1">
      <alignment horizontal="center" vertical="top" wrapText="1"/>
    </xf>
    <xf numFmtId="49" fontId="6" fillId="2" borderId="17" xfId="2" applyNumberFormat="1" applyFont="1" applyFill="1" applyBorder="1" applyAlignment="1">
      <alignment horizontal="center" vertical="top" wrapText="1"/>
    </xf>
    <xf numFmtId="0" fontId="6" fillId="2" borderId="18" xfId="2" applyFont="1" applyFill="1" applyBorder="1" applyAlignment="1">
      <alignment horizontal="center" vertical="center" wrapText="1"/>
    </xf>
    <xf numFmtId="0" fontId="6" fillId="2" borderId="20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horizontal="left" vertical="center" wrapText="1"/>
    </xf>
    <xf numFmtId="0" fontId="6" fillId="2" borderId="18" xfId="2" applyFont="1" applyFill="1" applyBorder="1" applyAlignment="1">
      <alignment horizontal="right" vertical="center"/>
    </xf>
    <xf numFmtId="2" fontId="6" fillId="2" borderId="19" xfId="1" applyNumberFormat="1" applyFont="1" applyFill="1" applyBorder="1" applyAlignment="1" applyProtection="1">
      <alignment horizontal="left" vertical="center"/>
    </xf>
    <xf numFmtId="0" fontId="6" fillId="2" borderId="20" xfId="0" applyFont="1" applyFill="1" applyBorder="1"/>
    <xf numFmtId="0" fontId="6" fillId="2" borderId="19" xfId="2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top" wrapText="1"/>
    </xf>
    <xf numFmtId="164" fontId="6" fillId="2" borderId="21" xfId="2" applyNumberFormat="1" applyFont="1" applyFill="1" applyBorder="1" applyAlignment="1">
      <alignment vertical="top"/>
    </xf>
    <xf numFmtId="49" fontId="6" fillId="2" borderId="17" xfId="2" applyNumberFormat="1" applyFont="1" applyFill="1" applyBorder="1" applyAlignment="1">
      <alignment horizontal="center" vertical="top" wrapText="1"/>
    </xf>
    <xf numFmtId="8" fontId="4" fillId="0" borderId="0" xfId="0" applyNumberFormat="1" applyFont="1" applyFill="1"/>
    <xf numFmtId="1" fontId="3" fillId="2" borderId="10" xfId="2" applyNumberFormat="1" applyFont="1" applyFill="1" applyBorder="1" applyAlignment="1">
      <alignment horizontal="left" vertical="center"/>
    </xf>
    <xf numFmtId="1" fontId="3" fillId="2" borderId="11" xfId="2" applyNumberFormat="1" applyFont="1" applyFill="1" applyBorder="1" applyAlignment="1">
      <alignment horizontal="left" vertical="center"/>
    </xf>
    <xf numFmtId="164" fontId="3" fillId="2" borderId="32" xfId="2" applyNumberFormat="1" applyFont="1" applyFill="1" applyBorder="1" applyAlignment="1">
      <alignment vertical="center"/>
    </xf>
    <xf numFmtId="1" fontId="6" fillId="2" borderId="31" xfId="2" applyNumberFormat="1" applyFont="1" applyFill="1" applyBorder="1" applyAlignment="1">
      <alignment horizontal="left" vertical="center"/>
    </xf>
    <xf numFmtId="1" fontId="6" fillId="2" borderId="2" xfId="2" applyNumberFormat="1" applyFont="1" applyFill="1" applyBorder="1" applyAlignment="1">
      <alignment horizontal="left" vertical="center"/>
    </xf>
    <xf numFmtId="164" fontId="6" fillId="2" borderId="33" xfId="2" applyNumberFormat="1" applyFont="1" applyFill="1" applyBorder="1" applyAlignment="1">
      <alignment vertical="center"/>
    </xf>
    <xf numFmtId="1" fontId="3" fillId="2" borderId="34" xfId="2" applyNumberFormat="1" applyFont="1" applyFill="1" applyBorder="1" applyAlignment="1">
      <alignment horizontal="left" vertical="center"/>
    </xf>
    <xf numFmtId="1" fontId="3" fillId="2" borderId="35" xfId="2" applyNumberFormat="1" applyFont="1" applyFill="1" applyBorder="1" applyAlignment="1">
      <alignment horizontal="left" vertical="center"/>
    </xf>
    <xf numFmtId="164" fontId="3" fillId="2" borderId="36" xfId="0" applyNumberFormat="1" applyFont="1" applyFill="1" applyBorder="1" applyAlignment="1">
      <alignment vertical="center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3" fontId="4" fillId="2" borderId="0" xfId="0" applyNumberFormat="1" applyFont="1" applyFill="1" applyAlignment="1">
      <alignment horizontal="center"/>
    </xf>
  </cellXfs>
  <cellStyles count="299">
    <cellStyle name="20% - Акцент1 1" xfId="3"/>
    <cellStyle name="20% - Акцент1 2" xfId="4"/>
    <cellStyle name="20% - Акцент1 3" xfId="5"/>
    <cellStyle name="20% - Акцент1 4" xfId="6"/>
    <cellStyle name="20% - Акцент1 5" xfId="7"/>
    <cellStyle name="20% - Акцент2 1" xfId="8"/>
    <cellStyle name="20% - Акцент2 2" xfId="9"/>
    <cellStyle name="20% - Акцент2 3" xfId="10"/>
    <cellStyle name="20% - Акцент2 4" xfId="11"/>
    <cellStyle name="20% - Акцент2 5" xfId="12"/>
    <cellStyle name="20% - Акцент3 1" xfId="13"/>
    <cellStyle name="20% - Акцент3 2" xfId="14"/>
    <cellStyle name="20% - Акцент3 3" xfId="15"/>
    <cellStyle name="20% - Акцент3 4" xfId="16"/>
    <cellStyle name="20% - Акцент3 5" xfId="17"/>
    <cellStyle name="20% - Акцент4 1" xfId="18"/>
    <cellStyle name="20% - Акцент4 2" xfId="19"/>
    <cellStyle name="20% - Акцент4 3" xfId="20"/>
    <cellStyle name="20% - Акцент4 4" xfId="21"/>
    <cellStyle name="20% - Акцент4 5" xfId="22"/>
    <cellStyle name="20% - Акцент5 1" xfId="23"/>
    <cellStyle name="20% - Акцент5 2" xfId="24"/>
    <cellStyle name="20% - Акцент5 3" xfId="25"/>
    <cellStyle name="20% - Акцент5 4" xfId="26"/>
    <cellStyle name="20% - Акцент5 5" xfId="27"/>
    <cellStyle name="20% - Акцент6 1" xfId="28"/>
    <cellStyle name="20% - Акцент6 2" xfId="29"/>
    <cellStyle name="20% - Акцент6 3" xfId="30"/>
    <cellStyle name="20% - Акцент6 4" xfId="31"/>
    <cellStyle name="20% - Акцент6 5" xfId="32"/>
    <cellStyle name="40% - Акцент1 1" xfId="33"/>
    <cellStyle name="40% - Акцент1 2" xfId="34"/>
    <cellStyle name="40% - Акцент1 3" xfId="35"/>
    <cellStyle name="40% - Акцент1 4" xfId="36"/>
    <cellStyle name="40% - Акцент1 5" xfId="37"/>
    <cellStyle name="40% - Акцент2 1" xfId="38"/>
    <cellStyle name="40% - Акцент2 2" xfId="39"/>
    <cellStyle name="40% - Акцент2 3" xfId="40"/>
    <cellStyle name="40% - Акцент2 4" xfId="41"/>
    <cellStyle name="40% - Акцент2 5" xfId="42"/>
    <cellStyle name="40% - Акцент3 1" xfId="43"/>
    <cellStyle name="40% - Акцент3 2" xfId="44"/>
    <cellStyle name="40% - Акцент3 3" xfId="45"/>
    <cellStyle name="40% - Акцент3 4" xfId="46"/>
    <cellStyle name="40% - Акцент3 5" xfId="47"/>
    <cellStyle name="40% - Акцент4 1" xfId="48"/>
    <cellStyle name="40% - Акцент4 2" xfId="49"/>
    <cellStyle name="40% - Акцент4 3" xfId="50"/>
    <cellStyle name="40% - Акцент4 4" xfId="51"/>
    <cellStyle name="40% - Акцент4 5" xfId="52"/>
    <cellStyle name="40% - Акцент5 1" xfId="53"/>
    <cellStyle name="40% - Акцент5 2" xfId="54"/>
    <cellStyle name="40% - Акцент5 3" xfId="55"/>
    <cellStyle name="40% - Акцент5 4" xfId="56"/>
    <cellStyle name="40% - Акцент5 5" xfId="57"/>
    <cellStyle name="40% - Акцент6 1" xfId="58"/>
    <cellStyle name="40% - Акцент6 2" xfId="59"/>
    <cellStyle name="40% - Акцент6 3" xfId="60"/>
    <cellStyle name="40% - Акцент6 4" xfId="61"/>
    <cellStyle name="40% - Акцент6 5" xfId="62"/>
    <cellStyle name="60% - Акцент1 1" xfId="63"/>
    <cellStyle name="60% - Акцент1 2" xfId="64"/>
    <cellStyle name="60% - Акцент1 3" xfId="65"/>
    <cellStyle name="60% - Акцент1 4" xfId="66"/>
    <cellStyle name="60% - Акцент1 5" xfId="67"/>
    <cellStyle name="60% - Акцент2 1" xfId="68"/>
    <cellStyle name="60% - Акцент2 2" xfId="69"/>
    <cellStyle name="60% - Акцент2 3" xfId="70"/>
    <cellStyle name="60% - Акцент2 4" xfId="71"/>
    <cellStyle name="60% - Акцент2 5" xfId="72"/>
    <cellStyle name="60% - Акцент3 1" xfId="73"/>
    <cellStyle name="60% - Акцент3 2" xfId="74"/>
    <cellStyle name="60% - Акцент3 3" xfId="75"/>
    <cellStyle name="60% - Акцент3 4" xfId="76"/>
    <cellStyle name="60% - Акцент3 5" xfId="77"/>
    <cellStyle name="60% - Акцент4 1" xfId="78"/>
    <cellStyle name="60% - Акцент4 2" xfId="79"/>
    <cellStyle name="60% - Акцент4 3" xfId="80"/>
    <cellStyle name="60% - Акцент4 4" xfId="81"/>
    <cellStyle name="60% - Акцент4 5" xfId="82"/>
    <cellStyle name="60% - Акцент5 1" xfId="83"/>
    <cellStyle name="60% - Акцент5 2" xfId="84"/>
    <cellStyle name="60% - Акцент5 3" xfId="85"/>
    <cellStyle name="60% - Акцент5 4" xfId="86"/>
    <cellStyle name="60% - Акцент5 5" xfId="87"/>
    <cellStyle name="60% - Акцент6 1" xfId="88"/>
    <cellStyle name="60% - Акцент6 2" xfId="89"/>
    <cellStyle name="60% - Акцент6 3" xfId="90"/>
    <cellStyle name="60% - Акцент6 4" xfId="91"/>
    <cellStyle name="60% - Акцент6 5" xfId="92"/>
    <cellStyle name="Excel Built-in 20% - Accent1" xfId="93"/>
    <cellStyle name="Excel Built-in 20% - Accent2" xfId="94"/>
    <cellStyle name="Excel Built-in 20% - Accent3" xfId="95"/>
    <cellStyle name="Excel Built-in 20% - Accent4" xfId="96"/>
    <cellStyle name="Excel Built-in 20% - Accent5" xfId="97"/>
    <cellStyle name="Excel Built-in 20% - Accent6" xfId="98"/>
    <cellStyle name="Excel Built-in 40% - Accent1" xfId="99"/>
    <cellStyle name="Excel Built-in 40% - Accent2" xfId="100"/>
    <cellStyle name="Excel Built-in 40% - Accent3" xfId="101"/>
    <cellStyle name="Excel Built-in 40% - Accent4" xfId="102"/>
    <cellStyle name="Excel Built-in 40% - Accent5" xfId="103"/>
    <cellStyle name="Excel Built-in 40% - Accent6" xfId="104"/>
    <cellStyle name="Excel Built-in 60% - Accent1" xfId="105"/>
    <cellStyle name="Excel Built-in 60% - Accent2" xfId="106"/>
    <cellStyle name="Excel Built-in 60% - Accent3" xfId="107"/>
    <cellStyle name="Excel Built-in 60% - Accent4" xfId="108"/>
    <cellStyle name="Excel Built-in 60% - Accent5" xfId="109"/>
    <cellStyle name="Excel Built-in 60% - Accent6" xfId="110"/>
    <cellStyle name="Excel Built-in Accent1" xfId="111"/>
    <cellStyle name="Excel Built-in Accent2" xfId="112"/>
    <cellStyle name="Excel Built-in Accent3" xfId="113"/>
    <cellStyle name="Excel Built-in Accent4" xfId="114"/>
    <cellStyle name="Excel Built-in Accent5" xfId="115"/>
    <cellStyle name="Excel Built-in Accent6" xfId="116"/>
    <cellStyle name="Excel Built-in Bad" xfId="117"/>
    <cellStyle name="Excel Built-in Calculation" xfId="118"/>
    <cellStyle name="Excel Built-in Check Cell" xfId="119"/>
    <cellStyle name="Excel Built-in Explanatory Text" xfId="120"/>
    <cellStyle name="Excel Built-in Good" xfId="121"/>
    <cellStyle name="Excel Built-in Heading 1" xfId="122"/>
    <cellStyle name="Excel Built-in Heading 2" xfId="123"/>
    <cellStyle name="Excel Built-in Heading 3" xfId="124"/>
    <cellStyle name="Excel Built-in Heading 4" xfId="125"/>
    <cellStyle name="Excel Built-in Input" xfId="126"/>
    <cellStyle name="Excel Built-in Linked Cell" xfId="127"/>
    <cellStyle name="Excel Built-in Neutral" xfId="128"/>
    <cellStyle name="Excel Built-in Normal" xfId="129"/>
    <cellStyle name="Excel Built-in Normal 1" xfId="130"/>
    <cellStyle name="Excel Built-in Normal 1 1" xfId="131"/>
    <cellStyle name="Excel Built-in Normal 1 1 1" xfId="132"/>
    <cellStyle name="Excel Built-in Normal 1 2" xfId="133"/>
    <cellStyle name="Excel Built-in Normal 1 3" xfId="134"/>
    <cellStyle name="Excel Built-in Normal 1 4" xfId="135"/>
    <cellStyle name="Excel Built-in Normal 1 5" xfId="136"/>
    <cellStyle name="Excel Built-in Normal 2" xfId="137"/>
    <cellStyle name="Excel Built-in Normal 3" xfId="138"/>
    <cellStyle name="Excel Built-in Normal 4" xfId="139"/>
    <cellStyle name="Excel Built-in Normal 5" xfId="140"/>
    <cellStyle name="Excel Built-in Normal 6" xfId="141"/>
    <cellStyle name="Excel Built-in Note" xfId="142"/>
    <cellStyle name="Excel Built-in Output" xfId="143"/>
    <cellStyle name="Excel Built-in Title" xfId="144"/>
    <cellStyle name="Excel Built-in Total" xfId="145"/>
    <cellStyle name="Excel Built-in Warning Text" xfId="146"/>
    <cellStyle name="S0" xfId="147"/>
    <cellStyle name="S0 1" xfId="148"/>
    <cellStyle name="S0 2" xfId="149"/>
    <cellStyle name="S0 3" xfId="150"/>
    <cellStyle name="S0 4" xfId="151"/>
    <cellStyle name="S0 5" xfId="152"/>
    <cellStyle name="S10" xfId="153"/>
    <cellStyle name="S10 1" xfId="154"/>
    <cellStyle name="S10 2" xfId="155"/>
    <cellStyle name="S10 3" xfId="156"/>
    <cellStyle name="S10 4" xfId="157"/>
    <cellStyle name="S10 5" xfId="158"/>
    <cellStyle name="S11" xfId="159"/>
    <cellStyle name="S11 1" xfId="160"/>
    <cellStyle name="S11 2" xfId="161"/>
    <cellStyle name="S11 3" xfId="162"/>
    <cellStyle name="S11 4" xfId="163"/>
    <cellStyle name="S11 5" xfId="164"/>
    <cellStyle name="S8" xfId="165"/>
    <cellStyle name="S8 1" xfId="166"/>
    <cellStyle name="S8 2" xfId="167"/>
    <cellStyle name="S8 3" xfId="168"/>
    <cellStyle name="S8 4" xfId="169"/>
    <cellStyle name="S8 5" xfId="170"/>
    <cellStyle name="S9" xfId="171"/>
    <cellStyle name="S9 1" xfId="172"/>
    <cellStyle name="S9 2" xfId="173"/>
    <cellStyle name="S9 3" xfId="174"/>
    <cellStyle name="S9 4" xfId="175"/>
    <cellStyle name="S9 5" xfId="176"/>
    <cellStyle name="Акцент1 1" xfId="177"/>
    <cellStyle name="Акцент1 2" xfId="178"/>
    <cellStyle name="Акцент1 3" xfId="179"/>
    <cellStyle name="Акцент1 4" xfId="180"/>
    <cellStyle name="Акцент1 5" xfId="181"/>
    <cellStyle name="Акцент2 1" xfId="182"/>
    <cellStyle name="Акцент2 2" xfId="183"/>
    <cellStyle name="Акцент2 3" xfId="184"/>
    <cellStyle name="Акцент2 4" xfId="185"/>
    <cellStyle name="Акцент2 5" xfId="186"/>
    <cellStyle name="Акцент3 1" xfId="187"/>
    <cellStyle name="Акцент3 2" xfId="188"/>
    <cellStyle name="Акцент3 3" xfId="189"/>
    <cellStyle name="Акцент3 4" xfId="190"/>
    <cellStyle name="Акцент3 5" xfId="191"/>
    <cellStyle name="Акцент4 1" xfId="192"/>
    <cellStyle name="Акцент4 2" xfId="193"/>
    <cellStyle name="Акцент4 3" xfId="194"/>
    <cellStyle name="Акцент4 4" xfId="195"/>
    <cellStyle name="Акцент4 5" xfId="196"/>
    <cellStyle name="Акцент5 1" xfId="197"/>
    <cellStyle name="Акцент5 2" xfId="198"/>
    <cellStyle name="Акцент5 3" xfId="199"/>
    <cellStyle name="Акцент5 4" xfId="200"/>
    <cellStyle name="Акцент5 5" xfId="201"/>
    <cellStyle name="Акцент6 1" xfId="202"/>
    <cellStyle name="Акцент6 2" xfId="203"/>
    <cellStyle name="Акцент6 3" xfId="204"/>
    <cellStyle name="Акцент6 4" xfId="205"/>
    <cellStyle name="Акцент6 5" xfId="206"/>
    <cellStyle name="Ввод  1" xfId="207"/>
    <cellStyle name="Ввод  2" xfId="208"/>
    <cellStyle name="Ввод  3" xfId="209"/>
    <cellStyle name="Ввод  4" xfId="210"/>
    <cellStyle name="Ввод  5" xfId="211"/>
    <cellStyle name="Вывод 1" xfId="212"/>
    <cellStyle name="Вывод 2" xfId="213"/>
    <cellStyle name="Вывод 3" xfId="214"/>
    <cellStyle name="Вывод 4" xfId="215"/>
    <cellStyle name="Вывод 5" xfId="216"/>
    <cellStyle name="Вычисление 1" xfId="217"/>
    <cellStyle name="Вычисление 2" xfId="218"/>
    <cellStyle name="Вычисление 3" xfId="219"/>
    <cellStyle name="Вычисление 4" xfId="220"/>
    <cellStyle name="Вычисление 5" xfId="221"/>
    <cellStyle name="Заголовок 1 1" xfId="222"/>
    <cellStyle name="Заголовок 1 2" xfId="223"/>
    <cellStyle name="Заголовок 1 3" xfId="224"/>
    <cellStyle name="Заголовок 1 4" xfId="225"/>
    <cellStyle name="Заголовок 1 5" xfId="226"/>
    <cellStyle name="Заголовок 2 1" xfId="227"/>
    <cellStyle name="Заголовок 2 2" xfId="228"/>
    <cellStyle name="Заголовок 2 3" xfId="229"/>
    <cellStyle name="Заголовок 2 4" xfId="230"/>
    <cellStyle name="Заголовок 2 5" xfId="231"/>
    <cellStyle name="Заголовок 3 1" xfId="232"/>
    <cellStyle name="Заголовок 3 2" xfId="233"/>
    <cellStyle name="Заголовок 3 3" xfId="234"/>
    <cellStyle name="Заголовок 3 4" xfId="235"/>
    <cellStyle name="Заголовок 3 5" xfId="236"/>
    <cellStyle name="Заголовок 4 1" xfId="237"/>
    <cellStyle name="Заголовок 4 2" xfId="238"/>
    <cellStyle name="Заголовок 4 3" xfId="239"/>
    <cellStyle name="Заголовок 4 4" xfId="240"/>
    <cellStyle name="Заголовок 4 5" xfId="241"/>
    <cellStyle name="Итог 1" xfId="242"/>
    <cellStyle name="Итог 2" xfId="243"/>
    <cellStyle name="Итог 3" xfId="244"/>
    <cellStyle name="Итог 4" xfId="245"/>
    <cellStyle name="Итог 5" xfId="246"/>
    <cellStyle name="Контрольная ячейка 1" xfId="247"/>
    <cellStyle name="Контрольная ячейка 2" xfId="248"/>
    <cellStyle name="Контрольная ячейка 3" xfId="249"/>
    <cellStyle name="Контрольная ячейка 4" xfId="250"/>
    <cellStyle name="Контрольная ячейка 5" xfId="251"/>
    <cellStyle name="Название 1" xfId="252"/>
    <cellStyle name="Название 2" xfId="253"/>
    <cellStyle name="Название 3" xfId="254"/>
    <cellStyle name="Название 4" xfId="255"/>
    <cellStyle name="Название 5" xfId="256"/>
    <cellStyle name="Нейтральный 1" xfId="257"/>
    <cellStyle name="Нейтральный 2" xfId="258"/>
    <cellStyle name="Нейтральный 3" xfId="259"/>
    <cellStyle name="Нейтральный 4" xfId="260"/>
    <cellStyle name="Нейтральный 5" xfId="261"/>
    <cellStyle name="Обычный" xfId="0" builtinId="0"/>
    <cellStyle name="Обычный 2" xfId="262"/>
    <cellStyle name="Обычный 2 1" xfId="263"/>
    <cellStyle name="Обычный 2 2" xfId="264"/>
    <cellStyle name="Обычный 2 3" xfId="265"/>
    <cellStyle name="Обычный 2 4" xfId="266"/>
    <cellStyle name="Обычный 2 5" xfId="267"/>
    <cellStyle name="Обычный 3" xfId="268"/>
    <cellStyle name="Обычный_смета на проект_1" xfId="2"/>
    <cellStyle name="Плохой 1" xfId="269"/>
    <cellStyle name="Плохой 2" xfId="270"/>
    <cellStyle name="Плохой 3" xfId="271"/>
    <cellStyle name="Плохой 4" xfId="272"/>
    <cellStyle name="Плохой 5" xfId="273"/>
    <cellStyle name="Пояснение 1" xfId="274"/>
    <cellStyle name="Пояснение 2" xfId="275"/>
    <cellStyle name="Пояснение 3" xfId="276"/>
    <cellStyle name="Пояснение 4" xfId="277"/>
    <cellStyle name="Пояснение 5" xfId="278"/>
    <cellStyle name="Примечание 1" xfId="279"/>
    <cellStyle name="Примечание 2" xfId="280"/>
    <cellStyle name="Примечание 3" xfId="281"/>
    <cellStyle name="Примечание 4" xfId="282"/>
    <cellStyle name="Примечание 5" xfId="283"/>
    <cellStyle name="Процентный" xfId="1" builtinId="5"/>
    <cellStyle name="Связанная ячейка 1" xfId="284"/>
    <cellStyle name="Связанная ячейка 2" xfId="285"/>
    <cellStyle name="Связанная ячейка 3" xfId="286"/>
    <cellStyle name="Связанная ячейка 4" xfId="287"/>
    <cellStyle name="Связанная ячейка 5" xfId="288"/>
    <cellStyle name="Текст предупреждения 1" xfId="289"/>
    <cellStyle name="Текст предупреждения 2" xfId="290"/>
    <cellStyle name="Текст предупреждения 3" xfId="291"/>
    <cellStyle name="Текст предупреждения 4" xfId="292"/>
    <cellStyle name="Текст предупреждения 5" xfId="293"/>
    <cellStyle name="Хороший 1" xfId="294"/>
    <cellStyle name="Хороший 2" xfId="295"/>
    <cellStyle name="Хороший 3" xfId="296"/>
    <cellStyle name="Хороший 4" xfId="297"/>
    <cellStyle name="Хороший 5" xfId="29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7;&#1074;&#1086;&#1076;&#1085;&#1072;&#1103;%20&#1087;&#1086;%20&#1089;&#1084;&#1077;&#1090;&#1072;&#1084;%202010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водная "/>
      <sheetName val="КЦОБ"/>
      <sheetName val="пождепо"/>
      <sheetName val="расчет"/>
      <sheetName val="Телеком_переданный1"/>
      <sheetName val="ЭП1"/>
      <sheetName val="ПД1"/>
      <sheetName val="РД1"/>
      <sheetName val="чел-дни1"/>
      <sheetName val="Телеком2"/>
      <sheetName val="ЭП2"/>
      <sheetName val="ПД2"/>
      <sheetName val="РД2"/>
      <sheetName val="чел-дни2"/>
      <sheetName val="Телеком 3"/>
      <sheetName val="ИТМ1"/>
      <sheetName val="ИТМ2"/>
      <sheetName val="АСУДД-2"/>
      <sheetName val="ПД-2"/>
      <sheetName val="РД-2"/>
      <sheetName val="АСУДД"/>
      <sheetName val="ЭП"/>
      <sheetName val="ПД"/>
      <sheetName val="РД"/>
      <sheetName val="периметр"/>
      <sheetName val="АКОС"/>
      <sheetName val="Ф5_Ф9"/>
      <sheetName val="СОУЭ"/>
      <sheetName val="м2"/>
      <sheetName val="Ограждение"/>
      <sheetName val="КПП тр"/>
      <sheetName val="КПП (В1,2,9)"/>
      <sheetName val="ИТСО"/>
      <sheetName val="пож"/>
      <sheetName val="СБ.К"/>
      <sheetName val="чел-дн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N28"/>
  <sheetViews>
    <sheetView tabSelected="1" view="pageBreakPreview" zoomScale="75" zoomScaleNormal="75" zoomScaleSheetLayoutView="75" zoomScalePageLayoutView="75" workbookViewId="0">
      <selection activeCell="A2" sqref="A2:K2"/>
    </sheetView>
  </sheetViews>
  <sheetFormatPr defaultColWidth="9" defaultRowHeight="15"/>
  <cols>
    <col min="1" max="1" width="5.42578125" style="91" customWidth="1"/>
    <col min="2" max="2" width="22.7109375" style="92" customWidth="1"/>
    <col min="3" max="3" width="5.42578125" style="92" customWidth="1"/>
    <col min="4" max="4" width="0" style="92" hidden="1" customWidth="1"/>
    <col min="5" max="5" width="8.140625" style="92" customWidth="1"/>
    <col min="6" max="6" width="0" style="92" hidden="1" customWidth="1"/>
    <col min="7" max="7" width="9.85546875" style="92" customWidth="1"/>
    <col min="8" max="8" width="44" style="92" customWidth="1"/>
    <col min="9" max="9" width="0" style="92" hidden="1" customWidth="1"/>
    <col min="10" max="10" width="16" style="92" customWidth="1"/>
    <col min="11" max="11" width="20.42578125" style="93" customWidth="1"/>
    <col min="12" max="13" width="0" style="44" hidden="1" customWidth="1"/>
    <col min="14" max="14" width="17.5703125" style="44" customWidth="1"/>
    <col min="15" max="15" width="17.7109375" style="44" customWidth="1"/>
    <col min="16" max="18" width="9" style="44"/>
    <col min="19" max="19" width="17.42578125" style="44" customWidth="1"/>
    <col min="20" max="256" width="9" style="44"/>
    <col min="257" max="257" width="5.42578125" style="44" customWidth="1"/>
    <col min="258" max="258" width="22.7109375" style="44" customWidth="1"/>
    <col min="259" max="259" width="5.42578125" style="44" customWidth="1"/>
    <col min="260" max="260" width="0" style="44" hidden="1" customWidth="1"/>
    <col min="261" max="261" width="8.140625" style="44" customWidth="1"/>
    <col min="262" max="262" width="0" style="44" hidden="1" customWidth="1"/>
    <col min="263" max="263" width="9.85546875" style="44" customWidth="1"/>
    <col min="264" max="264" width="42.85546875" style="44" customWidth="1"/>
    <col min="265" max="265" width="0" style="44" hidden="1" customWidth="1"/>
    <col min="266" max="266" width="18.85546875" style="44" customWidth="1"/>
    <col min="267" max="267" width="17.42578125" style="44" customWidth="1"/>
    <col min="268" max="269" width="0" style="44" hidden="1" customWidth="1"/>
    <col min="270" max="270" width="13.42578125" style="44" customWidth="1"/>
    <col min="271" max="271" width="17.7109375" style="44" customWidth="1"/>
    <col min="272" max="274" width="9" style="44"/>
    <col min="275" max="275" width="17.42578125" style="44" customWidth="1"/>
    <col min="276" max="512" width="9" style="44"/>
    <col min="513" max="513" width="5.42578125" style="44" customWidth="1"/>
    <col min="514" max="514" width="22.7109375" style="44" customWidth="1"/>
    <col min="515" max="515" width="5.42578125" style="44" customWidth="1"/>
    <col min="516" max="516" width="0" style="44" hidden="1" customWidth="1"/>
    <col min="517" max="517" width="8.140625" style="44" customWidth="1"/>
    <col min="518" max="518" width="0" style="44" hidden="1" customWidth="1"/>
    <col min="519" max="519" width="9.85546875" style="44" customWidth="1"/>
    <col min="520" max="520" width="42.85546875" style="44" customWidth="1"/>
    <col min="521" max="521" width="0" style="44" hidden="1" customWidth="1"/>
    <col min="522" max="522" width="18.85546875" style="44" customWidth="1"/>
    <col min="523" max="523" width="17.42578125" style="44" customWidth="1"/>
    <col min="524" max="525" width="0" style="44" hidden="1" customWidth="1"/>
    <col min="526" max="526" width="13.42578125" style="44" customWidth="1"/>
    <col min="527" max="527" width="17.7109375" style="44" customWidth="1"/>
    <col min="528" max="530" width="9" style="44"/>
    <col min="531" max="531" width="17.42578125" style="44" customWidth="1"/>
    <col min="532" max="768" width="9" style="44"/>
    <col min="769" max="769" width="5.42578125" style="44" customWidth="1"/>
    <col min="770" max="770" width="22.7109375" style="44" customWidth="1"/>
    <col min="771" max="771" width="5.42578125" style="44" customWidth="1"/>
    <col min="772" max="772" width="0" style="44" hidden="1" customWidth="1"/>
    <col min="773" max="773" width="8.140625" style="44" customWidth="1"/>
    <col min="774" max="774" width="0" style="44" hidden="1" customWidth="1"/>
    <col min="775" max="775" width="9.85546875" style="44" customWidth="1"/>
    <col min="776" max="776" width="42.85546875" style="44" customWidth="1"/>
    <col min="777" max="777" width="0" style="44" hidden="1" customWidth="1"/>
    <col min="778" max="778" width="18.85546875" style="44" customWidth="1"/>
    <col min="779" max="779" width="17.42578125" style="44" customWidth="1"/>
    <col min="780" max="781" width="0" style="44" hidden="1" customWidth="1"/>
    <col min="782" max="782" width="13.42578125" style="44" customWidth="1"/>
    <col min="783" max="783" width="17.7109375" style="44" customWidth="1"/>
    <col min="784" max="786" width="9" style="44"/>
    <col min="787" max="787" width="17.42578125" style="44" customWidth="1"/>
    <col min="788" max="1024" width="9" style="44"/>
    <col min="1025" max="1025" width="5.42578125" style="44" customWidth="1"/>
    <col min="1026" max="1026" width="22.7109375" style="44" customWidth="1"/>
    <col min="1027" max="1027" width="5.42578125" style="44" customWidth="1"/>
    <col min="1028" max="1028" width="0" style="44" hidden="1" customWidth="1"/>
    <col min="1029" max="1029" width="8.140625" style="44" customWidth="1"/>
    <col min="1030" max="1030" width="0" style="44" hidden="1" customWidth="1"/>
    <col min="1031" max="1031" width="9.85546875" style="44" customWidth="1"/>
    <col min="1032" max="1032" width="42.85546875" style="44" customWidth="1"/>
    <col min="1033" max="1033" width="0" style="44" hidden="1" customWidth="1"/>
    <col min="1034" max="1034" width="18.85546875" style="44" customWidth="1"/>
    <col min="1035" max="1035" width="17.42578125" style="44" customWidth="1"/>
    <col min="1036" max="1037" width="0" style="44" hidden="1" customWidth="1"/>
    <col min="1038" max="1038" width="13.42578125" style="44" customWidth="1"/>
    <col min="1039" max="1039" width="17.7109375" style="44" customWidth="1"/>
    <col min="1040" max="1042" width="9" style="44"/>
    <col min="1043" max="1043" width="17.42578125" style="44" customWidth="1"/>
    <col min="1044" max="1280" width="9" style="44"/>
    <col min="1281" max="1281" width="5.42578125" style="44" customWidth="1"/>
    <col min="1282" max="1282" width="22.7109375" style="44" customWidth="1"/>
    <col min="1283" max="1283" width="5.42578125" style="44" customWidth="1"/>
    <col min="1284" max="1284" width="0" style="44" hidden="1" customWidth="1"/>
    <col min="1285" max="1285" width="8.140625" style="44" customWidth="1"/>
    <col min="1286" max="1286" width="0" style="44" hidden="1" customWidth="1"/>
    <col min="1287" max="1287" width="9.85546875" style="44" customWidth="1"/>
    <col min="1288" max="1288" width="42.85546875" style="44" customWidth="1"/>
    <col min="1289" max="1289" width="0" style="44" hidden="1" customWidth="1"/>
    <col min="1290" max="1290" width="18.85546875" style="44" customWidth="1"/>
    <col min="1291" max="1291" width="17.42578125" style="44" customWidth="1"/>
    <col min="1292" max="1293" width="0" style="44" hidden="1" customWidth="1"/>
    <col min="1294" max="1294" width="13.42578125" style="44" customWidth="1"/>
    <col min="1295" max="1295" width="17.7109375" style="44" customWidth="1"/>
    <col min="1296" max="1298" width="9" style="44"/>
    <col min="1299" max="1299" width="17.42578125" style="44" customWidth="1"/>
    <col min="1300" max="1536" width="9" style="44"/>
    <col min="1537" max="1537" width="5.42578125" style="44" customWidth="1"/>
    <col min="1538" max="1538" width="22.7109375" style="44" customWidth="1"/>
    <col min="1539" max="1539" width="5.42578125" style="44" customWidth="1"/>
    <col min="1540" max="1540" width="0" style="44" hidden="1" customWidth="1"/>
    <col min="1541" max="1541" width="8.140625" style="44" customWidth="1"/>
    <col min="1542" max="1542" width="0" style="44" hidden="1" customWidth="1"/>
    <col min="1543" max="1543" width="9.85546875" style="44" customWidth="1"/>
    <col min="1544" max="1544" width="42.85546875" style="44" customWidth="1"/>
    <col min="1545" max="1545" width="0" style="44" hidden="1" customWidth="1"/>
    <col min="1546" max="1546" width="18.85546875" style="44" customWidth="1"/>
    <col min="1547" max="1547" width="17.42578125" style="44" customWidth="1"/>
    <col min="1548" max="1549" width="0" style="44" hidden="1" customWidth="1"/>
    <col min="1550" max="1550" width="13.42578125" style="44" customWidth="1"/>
    <col min="1551" max="1551" width="17.7109375" style="44" customWidth="1"/>
    <col min="1552" max="1554" width="9" style="44"/>
    <col min="1555" max="1555" width="17.42578125" style="44" customWidth="1"/>
    <col min="1556" max="1792" width="9" style="44"/>
    <col min="1793" max="1793" width="5.42578125" style="44" customWidth="1"/>
    <col min="1794" max="1794" width="22.7109375" style="44" customWidth="1"/>
    <col min="1795" max="1795" width="5.42578125" style="44" customWidth="1"/>
    <col min="1796" max="1796" width="0" style="44" hidden="1" customWidth="1"/>
    <col min="1797" max="1797" width="8.140625" style="44" customWidth="1"/>
    <col min="1798" max="1798" width="0" style="44" hidden="1" customWidth="1"/>
    <col min="1799" max="1799" width="9.85546875" style="44" customWidth="1"/>
    <col min="1800" max="1800" width="42.85546875" style="44" customWidth="1"/>
    <col min="1801" max="1801" width="0" style="44" hidden="1" customWidth="1"/>
    <col min="1802" max="1802" width="18.85546875" style="44" customWidth="1"/>
    <col min="1803" max="1803" width="17.42578125" style="44" customWidth="1"/>
    <col min="1804" max="1805" width="0" style="44" hidden="1" customWidth="1"/>
    <col min="1806" max="1806" width="13.42578125" style="44" customWidth="1"/>
    <col min="1807" max="1807" width="17.7109375" style="44" customWidth="1"/>
    <col min="1808" max="1810" width="9" style="44"/>
    <col min="1811" max="1811" width="17.42578125" style="44" customWidth="1"/>
    <col min="1812" max="2048" width="9" style="44"/>
    <col min="2049" max="2049" width="5.42578125" style="44" customWidth="1"/>
    <col min="2050" max="2050" width="22.7109375" style="44" customWidth="1"/>
    <col min="2051" max="2051" width="5.42578125" style="44" customWidth="1"/>
    <col min="2052" max="2052" width="0" style="44" hidden="1" customWidth="1"/>
    <col min="2053" max="2053" width="8.140625" style="44" customWidth="1"/>
    <col min="2054" max="2054" width="0" style="44" hidden="1" customWidth="1"/>
    <col min="2055" max="2055" width="9.85546875" style="44" customWidth="1"/>
    <col min="2056" max="2056" width="42.85546875" style="44" customWidth="1"/>
    <col min="2057" max="2057" width="0" style="44" hidden="1" customWidth="1"/>
    <col min="2058" max="2058" width="18.85546875" style="44" customWidth="1"/>
    <col min="2059" max="2059" width="17.42578125" style="44" customWidth="1"/>
    <col min="2060" max="2061" width="0" style="44" hidden="1" customWidth="1"/>
    <col min="2062" max="2062" width="13.42578125" style="44" customWidth="1"/>
    <col min="2063" max="2063" width="17.7109375" style="44" customWidth="1"/>
    <col min="2064" max="2066" width="9" style="44"/>
    <col min="2067" max="2067" width="17.42578125" style="44" customWidth="1"/>
    <col min="2068" max="2304" width="9" style="44"/>
    <col min="2305" max="2305" width="5.42578125" style="44" customWidth="1"/>
    <col min="2306" max="2306" width="22.7109375" style="44" customWidth="1"/>
    <col min="2307" max="2307" width="5.42578125" style="44" customWidth="1"/>
    <col min="2308" max="2308" width="0" style="44" hidden="1" customWidth="1"/>
    <col min="2309" max="2309" width="8.140625" style="44" customWidth="1"/>
    <col min="2310" max="2310" width="0" style="44" hidden="1" customWidth="1"/>
    <col min="2311" max="2311" width="9.85546875" style="44" customWidth="1"/>
    <col min="2312" max="2312" width="42.85546875" style="44" customWidth="1"/>
    <col min="2313" max="2313" width="0" style="44" hidden="1" customWidth="1"/>
    <col min="2314" max="2314" width="18.85546875" style="44" customWidth="1"/>
    <col min="2315" max="2315" width="17.42578125" style="44" customWidth="1"/>
    <col min="2316" max="2317" width="0" style="44" hidden="1" customWidth="1"/>
    <col min="2318" max="2318" width="13.42578125" style="44" customWidth="1"/>
    <col min="2319" max="2319" width="17.7109375" style="44" customWidth="1"/>
    <col min="2320" max="2322" width="9" style="44"/>
    <col min="2323" max="2323" width="17.42578125" style="44" customWidth="1"/>
    <col min="2324" max="2560" width="9" style="44"/>
    <col min="2561" max="2561" width="5.42578125" style="44" customWidth="1"/>
    <col min="2562" max="2562" width="22.7109375" style="44" customWidth="1"/>
    <col min="2563" max="2563" width="5.42578125" style="44" customWidth="1"/>
    <col min="2564" max="2564" width="0" style="44" hidden="1" customWidth="1"/>
    <col min="2565" max="2565" width="8.140625" style="44" customWidth="1"/>
    <col min="2566" max="2566" width="0" style="44" hidden="1" customWidth="1"/>
    <col min="2567" max="2567" width="9.85546875" style="44" customWidth="1"/>
    <col min="2568" max="2568" width="42.85546875" style="44" customWidth="1"/>
    <col min="2569" max="2569" width="0" style="44" hidden="1" customWidth="1"/>
    <col min="2570" max="2570" width="18.85546875" style="44" customWidth="1"/>
    <col min="2571" max="2571" width="17.42578125" style="44" customWidth="1"/>
    <col min="2572" max="2573" width="0" style="44" hidden="1" customWidth="1"/>
    <col min="2574" max="2574" width="13.42578125" style="44" customWidth="1"/>
    <col min="2575" max="2575" width="17.7109375" style="44" customWidth="1"/>
    <col min="2576" max="2578" width="9" style="44"/>
    <col min="2579" max="2579" width="17.42578125" style="44" customWidth="1"/>
    <col min="2580" max="2816" width="9" style="44"/>
    <col min="2817" max="2817" width="5.42578125" style="44" customWidth="1"/>
    <col min="2818" max="2818" width="22.7109375" style="44" customWidth="1"/>
    <col min="2819" max="2819" width="5.42578125" style="44" customWidth="1"/>
    <col min="2820" max="2820" width="0" style="44" hidden="1" customWidth="1"/>
    <col min="2821" max="2821" width="8.140625" style="44" customWidth="1"/>
    <col min="2822" max="2822" width="0" style="44" hidden="1" customWidth="1"/>
    <col min="2823" max="2823" width="9.85546875" style="44" customWidth="1"/>
    <col min="2824" max="2824" width="42.85546875" style="44" customWidth="1"/>
    <col min="2825" max="2825" width="0" style="44" hidden="1" customWidth="1"/>
    <col min="2826" max="2826" width="18.85546875" style="44" customWidth="1"/>
    <col min="2827" max="2827" width="17.42578125" style="44" customWidth="1"/>
    <col min="2828" max="2829" width="0" style="44" hidden="1" customWidth="1"/>
    <col min="2830" max="2830" width="13.42578125" style="44" customWidth="1"/>
    <col min="2831" max="2831" width="17.7109375" style="44" customWidth="1"/>
    <col min="2832" max="2834" width="9" style="44"/>
    <col min="2835" max="2835" width="17.42578125" style="44" customWidth="1"/>
    <col min="2836" max="3072" width="9" style="44"/>
    <col min="3073" max="3073" width="5.42578125" style="44" customWidth="1"/>
    <col min="3074" max="3074" width="22.7109375" style="44" customWidth="1"/>
    <col min="3075" max="3075" width="5.42578125" style="44" customWidth="1"/>
    <col min="3076" max="3076" width="0" style="44" hidden="1" customWidth="1"/>
    <col min="3077" max="3077" width="8.140625" style="44" customWidth="1"/>
    <col min="3078" max="3078" width="0" style="44" hidden="1" customWidth="1"/>
    <col min="3079" max="3079" width="9.85546875" style="44" customWidth="1"/>
    <col min="3080" max="3080" width="42.85546875" style="44" customWidth="1"/>
    <col min="3081" max="3081" width="0" style="44" hidden="1" customWidth="1"/>
    <col min="3082" max="3082" width="18.85546875" style="44" customWidth="1"/>
    <col min="3083" max="3083" width="17.42578125" style="44" customWidth="1"/>
    <col min="3084" max="3085" width="0" style="44" hidden="1" customWidth="1"/>
    <col min="3086" max="3086" width="13.42578125" style="44" customWidth="1"/>
    <col min="3087" max="3087" width="17.7109375" style="44" customWidth="1"/>
    <col min="3088" max="3090" width="9" style="44"/>
    <col min="3091" max="3091" width="17.42578125" style="44" customWidth="1"/>
    <col min="3092" max="3328" width="9" style="44"/>
    <col min="3329" max="3329" width="5.42578125" style="44" customWidth="1"/>
    <col min="3330" max="3330" width="22.7109375" style="44" customWidth="1"/>
    <col min="3331" max="3331" width="5.42578125" style="44" customWidth="1"/>
    <col min="3332" max="3332" width="0" style="44" hidden="1" customWidth="1"/>
    <col min="3333" max="3333" width="8.140625" style="44" customWidth="1"/>
    <col min="3334" max="3334" width="0" style="44" hidden="1" customWidth="1"/>
    <col min="3335" max="3335" width="9.85546875" style="44" customWidth="1"/>
    <col min="3336" max="3336" width="42.85546875" style="44" customWidth="1"/>
    <col min="3337" max="3337" width="0" style="44" hidden="1" customWidth="1"/>
    <col min="3338" max="3338" width="18.85546875" style="44" customWidth="1"/>
    <col min="3339" max="3339" width="17.42578125" style="44" customWidth="1"/>
    <col min="3340" max="3341" width="0" style="44" hidden="1" customWidth="1"/>
    <col min="3342" max="3342" width="13.42578125" style="44" customWidth="1"/>
    <col min="3343" max="3343" width="17.7109375" style="44" customWidth="1"/>
    <col min="3344" max="3346" width="9" style="44"/>
    <col min="3347" max="3347" width="17.42578125" style="44" customWidth="1"/>
    <col min="3348" max="3584" width="9" style="44"/>
    <col min="3585" max="3585" width="5.42578125" style="44" customWidth="1"/>
    <col min="3586" max="3586" width="22.7109375" style="44" customWidth="1"/>
    <col min="3587" max="3587" width="5.42578125" style="44" customWidth="1"/>
    <col min="3588" max="3588" width="0" style="44" hidden="1" customWidth="1"/>
    <col min="3589" max="3589" width="8.140625" style="44" customWidth="1"/>
    <col min="3590" max="3590" width="0" style="44" hidden="1" customWidth="1"/>
    <col min="3591" max="3591" width="9.85546875" style="44" customWidth="1"/>
    <col min="3592" max="3592" width="42.85546875" style="44" customWidth="1"/>
    <col min="3593" max="3593" width="0" style="44" hidden="1" customWidth="1"/>
    <col min="3594" max="3594" width="18.85546875" style="44" customWidth="1"/>
    <col min="3595" max="3595" width="17.42578125" style="44" customWidth="1"/>
    <col min="3596" max="3597" width="0" style="44" hidden="1" customWidth="1"/>
    <col min="3598" max="3598" width="13.42578125" style="44" customWidth="1"/>
    <col min="3599" max="3599" width="17.7109375" style="44" customWidth="1"/>
    <col min="3600" max="3602" width="9" style="44"/>
    <col min="3603" max="3603" width="17.42578125" style="44" customWidth="1"/>
    <col min="3604" max="3840" width="9" style="44"/>
    <col min="3841" max="3841" width="5.42578125" style="44" customWidth="1"/>
    <col min="3842" max="3842" width="22.7109375" style="44" customWidth="1"/>
    <col min="3843" max="3843" width="5.42578125" style="44" customWidth="1"/>
    <col min="3844" max="3844" width="0" style="44" hidden="1" customWidth="1"/>
    <col min="3845" max="3845" width="8.140625" style="44" customWidth="1"/>
    <col min="3846" max="3846" width="0" style="44" hidden="1" customWidth="1"/>
    <col min="3847" max="3847" width="9.85546875" style="44" customWidth="1"/>
    <col min="3848" max="3848" width="42.85546875" style="44" customWidth="1"/>
    <col min="3849" max="3849" width="0" style="44" hidden="1" customWidth="1"/>
    <col min="3850" max="3850" width="18.85546875" style="44" customWidth="1"/>
    <col min="3851" max="3851" width="17.42578125" style="44" customWidth="1"/>
    <col min="3852" max="3853" width="0" style="44" hidden="1" customWidth="1"/>
    <col min="3854" max="3854" width="13.42578125" style="44" customWidth="1"/>
    <col min="3855" max="3855" width="17.7109375" style="44" customWidth="1"/>
    <col min="3856" max="3858" width="9" style="44"/>
    <col min="3859" max="3859" width="17.42578125" style="44" customWidth="1"/>
    <col min="3860" max="4096" width="9" style="44"/>
    <col min="4097" max="4097" width="5.42578125" style="44" customWidth="1"/>
    <col min="4098" max="4098" width="22.7109375" style="44" customWidth="1"/>
    <col min="4099" max="4099" width="5.42578125" style="44" customWidth="1"/>
    <col min="4100" max="4100" width="0" style="44" hidden="1" customWidth="1"/>
    <col min="4101" max="4101" width="8.140625" style="44" customWidth="1"/>
    <col min="4102" max="4102" width="0" style="44" hidden="1" customWidth="1"/>
    <col min="4103" max="4103" width="9.85546875" style="44" customWidth="1"/>
    <col min="4104" max="4104" width="42.85546875" style="44" customWidth="1"/>
    <col min="4105" max="4105" width="0" style="44" hidden="1" customWidth="1"/>
    <col min="4106" max="4106" width="18.85546875" style="44" customWidth="1"/>
    <col min="4107" max="4107" width="17.42578125" style="44" customWidth="1"/>
    <col min="4108" max="4109" width="0" style="44" hidden="1" customWidth="1"/>
    <col min="4110" max="4110" width="13.42578125" style="44" customWidth="1"/>
    <col min="4111" max="4111" width="17.7109375" style="44" customWidth="1"/>
    <col min="4112" max="4114" width="9" style="44"/>
    <col min="4115" max="4115" width="17.42578125" style="44" customWidth="1"/>
    <col min="4116" max="4352" width="9" style="44"/>
    <col min="4353" max="4353" width="5.42578125" style="44" customWidth="1"/>
    <col min="4354" max="4354" width="22.7109375" style="44" customWidth="1"/>
    <col min="4355" max="4355" width="5.42578125" style="44" customWidth="1"/>
    <col min="4356" max="4356" width="0" style="44" hidden="1" customWidth="1"/>
    <col min="4357" max="4357" width="8.140625" style="44" customWidth="1"/>
    <col min="4358" max="4358" width="0" style="44" hidden="1" customWidth="1"/>
    <col min="4359" max="4359" width="9.85546875" style="44" customWidth="1"/>
    <col min="4360" max="4360" width="42.85546875" style="44" customWidth="1"/>
    <col min="4361" max="4361" width="0" style="44" hidden="1" customWidth="1"/>
    <col min="4362" max="4362" width="18.85546875" style="44" customWidth="1"/>
    <col min="4363" max="4363" width="17.42578125" style="44" customWidth="1"/>
    <col min="4364" max="4365" width="0" style="44" hidden="1" customWidth="1"/>
    <col min="4366" max="4366" width="13.42578125" style="44" customWidth="1"/>
    <col min="4367" max="4367" width="17.7109375" style="44" customWidth="1"/>
    <col min="4368" max="4370" width="9" style="44"/>
    <col min="4371" max="4371" width="17.42578125" style="44" customWidth="1"/>
    <col min="4372" max="4608" width="9" style="44"/>
    <col min="4609" max="4609" width="5.42578125" style="44" customWidth="1"/>
    <col min="4610" max="4610" width="22.7109375" style="44" customWidth="1"/>
    <col min="4611" max="4611" width="5.42578125" style="44" customWidth="1"/>
    <col min="4612" max="4612" width="0" style="44" hidden="1" customWidth="1"/>
    <col min="4613" max="4613" width="8.140625" style="44" customWidth="1"/>
    <col min="4614" max="4614" width="0" style="44" hidden="1" customWidth="1"/>
    <col min="4615" max="4615" width="9.85546875" style="44" customWidth="1"/>
    <col min="4616" max="4616" width="42.85546875" style="44" customWidth="1"/>
    <col min="4617" max="4617" width="0" style="44" hidden="1" customWidth="1"/>
    <col min="4618" max="4618" width="18.85546875" style="44" customWidth="1"/>
    <col min="4619" max="4619" width="17.42578125" style="44" customWidth="1"/>
    <col min="4620" max="4621" width="0" style="44" hidden="1" customWidth="1"/>
    <col min="4622" max="4622" width="13.42578125" style="44" customWidth="1"/>
    <col min="4623" max="4623" width="17.7109375" style="44" customWidth="1"/>
    <col min="4624" max="4626" width="9" style="44"/>
    <col min="4627" max="4627" width="17.42578125" style="44" customWidth="1"/>
    <col min="4628" max="4864" width="9" style="44"/>
    <col min="4865" max="4865" width="5.42578125" style="44" customWidth="1"/>
    <col min="4866" max="4866" width="22.7109375" style="44" customWidth="1"/>
    <col min="4867" max="4867" width="5.42578125" style="44" customWidth="1"/>
    <col min="4868" max="4868" width="0" style="44" hidden="1" customWidth="1"/>
    <col min="4869" max="4869" width="8.140625" style="44" customWidth="1"/>
    <col min="4870" max="4870" width="0" style="44" hidden="1" customWidth="1"/>
    <col min="4871" max="4871" width="9.85546875" style="44" customWidth="1"/>
    <col min="4872" max="4872" width="42.85546875" style="44" customWidth="1"/>
    <col min="4873" max="4873" width="0" style="44" hidden="1" customWidth="1"/>
    <col min="4874" max="4874" width="18.85546875" style="44" customWidth="1"/>
    <col min="4875" max="4875" width="17.42578125" style="44" customWidth="1"/>
    <col min="4876" max="4877" width="0" style="44" hidden="1" customWidth="1"/>
    <col min="4878" max="4878" width="13.42578125" style="44" customWidth="1"/>
    <col min="4879" max="4879" width="17.7109375" style="44" customWidth="1"/>
    <col min="4880" max="4882" width="9" style="44"/>
    <col min="4883" max="4883" width="17.42578125" style="44" customWidth="1"/>
    <col min="4884" max="5120" width="9" style="44"/>
    <col min="5121" max="5121" width="5.42578125" style="44" customWidth="1"/>
    <col min="5122" max="5122" width="22.7109375" style="44" customWidth="1"/>
    <col min="5123" max="5123" width="5.42578125" style="44" customWidth="1"/>
    <col min="5124" max="5124" width="0" style="44" hidden="1" customWidth="1"/>
    <col min="5125" max="5125" width="8.140625" style="44" customWidth="1"/>
    <col min="5126" max="5126" width="0" style="44" hidden="1" customWidth="1"/>
    <col min="5127" max="5127" width="9.85546875" style="44" customWidth="1"/>
    <col min="5128" max="5128" width="42.85546875" style="44" customWidth="1"/>
    <col min="5129" max="5129" width="0" style="44" hidden="1" customWidth="1"/>
    <col min="5130" max="5130" width="18.85546875" style="44" customWidth="1"/>
    <col min="5131" max="5131" width="17.42578125" style="44" customWidth="1"/>
    <col min="5132" max="5133" width="0" style="44" hidden="1" customWidth="1"/>
    <col min="5134" max="5134" width="13.42578125" style="44" customWidth="1"/>
    <col min="5135" max="5135" width="17.7109375" style="44" customWidth="1"/>
    <col min="5136" max="5138" width="9" style="44"/>
    <col min="5139" max="5139" width="17.42578125" style="44" customWidth="1"/>
    <col min="5140" max="5376" width="9" style="44"/>
    <col min="5377" max="5377" width="5.42578125" style="44" customWidth="1"/>
    <col min="5378" max="5378" width="22.7109375" style="44" customWidth="1"/>
    <col min="5379" max="5379" width="5.42578125" style="44" customWidth="1"/>
    <col min="5380" max="5380" width="0" style="44" hidden="1" customWidth="1"/>
    <col min="5381" max="5381" width="8.140625" style="44" customWidth="1"/>
    <col min="5382" max="5382" width="0" style="44" hidden="1" customWidth="1"/>
    <col min="5383" max="5383" width="9.85546875" style="44" customWidth="1"/>
    <col min="5384" max="5384" width="42.85546875" style="44" customWidth="1"/>
    <col min="5385" max="5385" width="0" style="44" hidden="1" customWidth="1"/>
    <col min="5386" max="5386" width="18.85546875" style="44" customWidth="1"/>
    <col min="5387" max="5387" width="17.42578125" style="44" customWidth="1"/>
    <col min="5388" max="5389" width="0" style="44" hidden="1" customWidth="1"/>
    <col min="5390" max="5390" width="13.42578125" style="44" customWidth="1"/>
    <col min="5391" max="5391" width="17.7109375" style="44" customWidth="1"/>
    <col min="5392" max="5394" width="9" style="44"/>
    <col min="5395" max="5395" width="17.42578125" style="44" customWidth="1"/>
    <col min="5396" max="5632" width="9" style="44"/>
    <col min="5633" max="5633" width="5.42578125" style="44" customWidth="1"/>
    <col min="5634" max="5634" width="22.7109375" style="44" customWidth="1"/>
    <col min="5635" max="5635" width="5.42578125" style="44" customWidth="1"/>
    <col min="5636" max="5636" width="0" style="44" hidden="1" customWidth="1"/>
    <col min="5637" max="5637" width="8.140625" style="44" customWidth="1"/>
    <col min="5638" max="5638" width="0" style="44" hidden="1" customWidth="1"/>
    <col min="5639" max="5639" width="9.85546875" style="44" customWidth="1"/>
    <col min="5640" max="5640" width="42.85546875" style="44" customWidth="1"/>
    <col min="5641" max="5641" width="0" style="44" hidden="1" customWidth="1"/>
    <col min="5642" max="5642" width="18.85546875" style="44" customWidth="1"/>
    <col min="5643" max="5643" width="17.42578125" style="44" customWidth="1"/>
    <col min="5644" max="5645" width="0" style="44" hidden="1" customWidth="1"/>
    <col min="5646" max="5646" width="13.42578125" style="44" customWidth="1"/>
    <col min="5647" max="5647" width="17.7109375" style="44" customWidth="1"/>
    <col min="5648" max="5650" width="9" style="44"/>
    <col min="5651" max="5651" width="17.42578125" style="44" customWidth="1"/>
    <col min="5652" max="5888" width="9" style="44"/>
    <col min="5889" max="5889" width="5.42578125" style="44" customWidth="1"/>
    <col min="5890" max="5890" width="22.7109375" style="44" customWidth="1"/>
    <col min="5891" max="5891" width="5.42578125" style="44" customWidth="1"/>
    <col min="5892" max="5892" width="0" style="44" hidden="1" customWidth="1"/>
    <col min="5893" max="5893" width="8.140625" style="44" customWidth="1"/>
    <col min="5894" max="5894" width="0" style="44" hidden="1" customWidth="1"/>
    <col min="5895" max="5895" width="9.85546875" style="44" customWidth="1"/>
    <col min="5896" max="5896" width="42.85546875" style="44" customWidth="1"/>
    <col min="5897" max="5897" width="0" style="44" hidden="1" customWidth="1"/>
    <col min="5898" max="5898" width="18.85546875" style="44" customWidth="1"/>
    <col min="5899" max="5899" width="17.42578125" style="44" customWidth="1"/>
    <col min="5900" max="5901" width="0" style="44" hidden="1" customWidth="1"/>
    <col min="5902" max="5902" width="13.42578125" style="44" customWidth="1"/>
    <col min="5903" max="5903" width="17.7109375" style="44" customWidth="1"/>
    <col min="5904" max="5906" width="9" style="44"/>
    <col min="5907" max="5907" width="17.42578125" style="44" customWidth="1"/>
    <col min="5908" max="6144" width="9" style="44"/>
    <col min="6145" max="6145" width="5.42578125" style="44" customWidth="1"/>
    <col min="6146" max="6146" width="22.7109375" style="44" customWidth="1"/>
    <col min="6147" max="6147" width="5.42578125" style="44" customWidth="1"/>
    <col min="6148" max="6148" width="0" style="44" hidden="1" customWidth="1"/>
    <col min="6149" max="6149" width="8.140625" style="44" customWidth="1"/>
    <col min="6150" max="6150" width="0" style="44" hidden="1" customWidth="1"/>
    <col min="6151" max="6151" width="9.85546875" style="44" customWidth="1"/>
    <col min="6152" max="6152" width="42.85546875" style="44" customWidth="1"/>
    <col min="6153" max="6153" width="0" style="44" hidden="1" customWidth="1"/>
    <col min="6154" max="6154" width="18.85546875" style="44" customWidth="1"/>
    <col min="6155" max="6155" width="17.42578125" style="44" customWidth="1"/>
    <col min="6156" max="6157" width="0" style="44" hidden="1" customWidth="1"/>
    <col min="6158" max="6158" width="13.42578125" style="44" customWidth="1"/>
    <col min="6159" max="6159" width="17.7109375" style="44" customWidth="1"/>
    <col min="6160" max="6162" width="9" style="44"/>
    <col min="6163" max="6163" width="17.42578125" style="44" customWidth="1"/>
    <col min="6164" max="6400" width="9" style="44"/>
    <col min="6401" max="6401" width="5.42578125" style="44" customWidth="1"/>
    <col min="6402" max="6402" width="22.7109375" style="44" customWidth="1"/>
    <col min="6403" max="6403" width="5.42578125" style="44" customWidth="1"/>
    <col min="6404" max="6404" width="0" style="44" hidden="1" customWidth="1"/>
    <col min="6405" max="6405" width="8.140625" style="44" customWidth="1"/>
    <col min="6406" max="6406" width="0" style="44" hidden="1" customWidth="1"/>
    <col min="6407" max="6407" width="9.85546875" style="44" customWidth="1"/>
    <col min="6408" max="6408" width="42.85546875" style="44" customWidth="1"/>
    <col min="6409" max="6409" width="0" style="44" hidden="1" customWidth="1"/>
    <col min="6410" max="6410" width="18.85546875" style="44" customWidth="1"/>
    <col min="6411" max="6411" width="17.42578125" style="44" customWidth="1"/>
    <col min="6412" max="6413" width="0" style="44" hidden="1" customWidth="1"/>
    <col min="6414" max="6414" width="13.42578125" style="44" customWidth="1"/>
    <col min="6415" max="6415" width="17.7109375" style="44" customWidth="1"/>
    <col min="6416" max="6418" width="9" style="44"/>
    <col min="6419" max="6419" width="17.42578125" style="44" customWidth="1"/>
    <col min="6420" max="6656" width="9" style="44"/>
    <col min="6657" max="6657" width="5.42578125" style="44" customWidth="1"/>
    <col min="6658" max="6658" width="22.7109375" style="44" customWidth="1"/>
    <col min="6659" max="6659" width="5.42578125" style="44" customWidth="1"/>
    <col min="6660" max="6660" width="0" style="44" hidden="1" customWidth="1"/>
    <col min="6661" max="6661" width="8.140625" style="44" customWidth="1"/>
    <col min="6662" max="6662" width="0" style="44" hidden="1" customWidth="1"/>
    <col min="6663" max="6663" width="9.85546875" style="44" customWidth="1"/>
    <col min="6664" max="6664" width="42.85546875" style="44" customWidth="1"/>
    <col min="6665" max="6665" width="0" style="44" hidden="1" customWidth="1"/>
    <col min="6666" max="6666" width="18.85546875" style="44" customWidth="1"/>
    <col min="6667" max="6667" width="17.42578125" style="44" customWidth="1"/>
    <col min="6668" max="6669" width="0" style="44" hidden="1" customWidth="1"/>
    <col min="6670" max="6670" width="13.42578125" style="44" customWidth="1"/>
    <col min="6671" max="6671" width="17.7109375" style="44" customWidth="1"/>
    <col min="6672" max="6674" width="9" style="44"/>
    <col min="6675" max="6675" width="17.42578125" style="44" customWidth="1"/>
    <col min="6676" max="6912" width="9" style="44"/>
    <col min="6913" max="6913" width="5.42578125" style="44" customWidth="1"/>
    <col min="6914" max="6914" width="22.7109375" style="44" customWidth="1"/>
    <col min="6915" max="6915" width="5.42578125" style="44" customWidth="1"/>
    <col min="6916" max="6916" width="0" style="44" hidden="1" customWidth="1"/>
    <col min="6917" max="6917" width="8.140625" style="44" customWidth="1"/>
    <col min="6918" max="6918" width="0" style="44" hidden="1" customWidth="1"/>
    <col min="6919" max="6919" width="9.85546875" style="44" customWidth="1"/>
    <col min="6920" max="6920" width="42.85546875" style="44" customWidth="1"/>
    <col min="6921" max="6921" width="0" style="44" hidden="1" customWidth="1"/>
    <col min="6922" max="6922" width="18.85546875" style="44" customWidth="1"/>
    <col min="6923" max="6923" width="17.42578125" style="44" customWidth="1"/>
    <col min="6924" max="6925" width="0" style="44" hidden="1" customWidth="1"/>
    <col min="6926" max="6926" width="13.42578125" style="44" customWidth="1"/>
    <col min="6927" max="6927" width="17.7109375" style="44" customWidth="1"/>
    <col min="6928" max="6930" width="9" style="44"/>
    <col min="6931" max="6931" width="17.42578125" style="44" customWidth="1"/>
    <col min="6932" max="7168" width="9" style="44"/>
    <col min="7169" max="7169" width="5.42578125" style="44" customWidth="1"/>
    <col min="7170" max="7170" width="22.7109375" style="44" customWidth="1"/>
    <col min="7171" max="7171" width="5.42578125" style="44" customWidth="1"/>
    <col min="7172" max="7172" width="0" style="44" hidden="1" customWidth="1"/>
    <col min="7173" max="7173" width="8.140625" style="44" customWidth="1"/>
    <col min="7174" max="7174" width="0" style="44" hidden="1" customWidth="1"/>
    <col min="7175" max="7175" width="9.85546875" style="44" customWidth="1"/>
    <col min="7176" max="7176" width="42.85546875" style="44" customWidth="1"/>
    <col min="7177" max="7177" width="0" style="44" hidden="1" customWidth="1"/>
    <col min="7178" max="7178" width="18.85546875" style="44" customWidth="1"/>
    <col min="7179" max="7179" width="17.42578125" style="44" customWidth="1"/>
    <col min="7180" max="7181" width="0" style="44" hidden="1" customWidth="1"/>
    <col min="7182" max="7182" width="13.42578125" style="44" customWidth="1"/>
    <col min="7183" max="7183" width="17.7109375" style="44" customWidth="1"/>
    <col min="7184" max="7186" width="9" style="44"/>
    <col min="7187" max="7187" width="17.42578125" style="44" customWidth="1"/>
    <col min="7188" max="7424" width="9" style="44"/>
    <col min="7425" max="7425" width="5.42578125" style="44" customWidth="1"/>
    <col min="7426" max="7426" width="22.7109375" style="44" customWidth="1"/>
    <col min="7427" max="7427" width="5.42578125" style="44" customWidth="1"/>
    <col min="7428" max="7428" width="0" style="44" hidden="1" customWidth="1"/>
    <col min="7429" max="7429" width="8.140625" style="44" customWidth="1"/>
    <col min="7430" max="7430" width="0" style="44" hidden="1" customWidth="1"/>
    <col min="7431" max="7431" width="9.85546875" style="44" customWidth="1"/>
    <col min="7432" max="7432" width="42.85546875" style="44" customWidth="1"/>
    <col min="7433" max="7433" width="0" style="44" hidden="1" customWidth="1"/>
    <col min="7434" max="7434" width="18.85546875" style="44" customWidth="1"/>
    <col min="7435" max="7435" width="17.42578125" style="44" customWidth="1"/>
    <col min="7436" max="7437" width="0" style="44" hidden="1" customWidth="1"/>
    <col min="7438" max="7438" width="13.42578125" style="44" customWidth="1"/>
    <col min="7439" max="7439" width="17.7109375" style="44" customWidth="1"/>
    <col min="7440" max="7442" width="9" style="44"/>
    <col min="7443" max="7443" width="17.42578125" style="44" customWidth="1"/>
    <col min="7444" max="7680" width="9" style="44"/>
    <col min="7681" max="7681" width="5.42578125" style="44" customWidth="1"/>
    <col min="7682" max="7682" width="22.7109375" style="44" customWidth="1"/>
    <col min="7683" max="7683" width="5.42578125" style="44" customWidth="1"/>
    <col min="7684" max="7684" width="0" style="44" hidden="1" customWidth="1"/>
    <col min="7685" max="7685" width="8.140625" style="44" customWidth="1"/>
    <col min="7686" max="7686" width="0" style="44" hidden="1" customWidth="1"/>
    <col min="7687" max="7687" width="9.85546875" style="44" customWidth="1"/>
    <col min="7688" max="7688" width="42.85546875" style="44" customWidth="1"/>
    <col min="7689" max="7689" width="0" style="44" hidden="1" customWidth="1"/>
    <col min="7690" max="7690" width="18.85546875" style="44" customWidth="1"/>
    <col min="7691" max="7691" width="17.42578125" style="44" customWidth="1"/>
    <col min="7692" max="7693" width="0" style="44" hidden="1" customWidth="1"/>
    <col min="7694" max="7694" width="13.42578125" style="44" customWidth="1"/>
    <col min="7695" max="7695" width="17.7109375" style="44" customWidth="1"/>
    <col min="7696" max="7698" width="9" style="44"/>
    <col min="7699" max="7699" width="17.42578125" style="44" customWidth="1"/>
    <col min="7700" max="7936" width="9" style="44"/>
    <col min="7937" max="7937" width="5.42578125" style="44" customWidth="1"/>
    <col min="7938" max="7938" width="22.7109375" style="44" customWidth="1"/>
    <col min="7939" max="7939" width="5.42578125" style="44" customWidth="1"/>
    <col min="7940" max="7940" width="0" style="44" hidden="1" customWidth="1"/>
    <col min="7941" max="7941" width="8.140625" style="44" customWidth="1"/>
    <col min="7942" max="7942" width="0" style="44" hidden="1" customWidth="1"/>
    <col min="7943" max="7943" width="9.85546875" style="44" customWidth="1"/>
    <col min="7944" max="7944" width="42.85546875" style="44" customWidth="1"/>
    <col min="7945" max="7945" width="0" style="44" hidden="1" customWidth="1"/>
    <col min="7946" max="7946" width="18.85546875" style="44" customWidth="1"/>
    <col min="7947" max="7947" width="17.42578125" style="44" customWidth="1"/>
    <col min="7948" max="7949" width="0" style="44" hidden="1" customWidth="1"/>
    <col min="7950" max="7950" width="13.42578125" style="44" customWidth="1"/>
    <col min="7951" max="7951" width="17.7109375" style="44" customWidth="1"/>
    <col min="7952" max="7954" width="9" style="44"/>
    <col min="7955" max="7955" width="17.42578125" style="44" customWidth="1"/>
    <col min="7956" max="8192" width="9" style="44"/>
    <col min="8193" max="8193" width="5.42578125" style="44" customWidth="1"/>
    <col min="8194" max="8194" width="22.7109375" style="44" customWidth="1"/>
    <col min="8195" max="8195" width="5.42578125" style="44" customWidth="1"/>
    <col min="8196" max="8196" width="0" style="44" hidden="1" customWidth="1"/>
    <col min="8197" max="8197" width="8.140625" style="44" customWidth="1"/>
    <col min="8198" max="8198" width="0" style="44" hidden="1" customWidth="1"/>
    <col min="8199" max="8199" width="9.85546875" style="44" customWidth="1"/>
    <col min="8200" max="8200" width="42.85546875" style="44" customWidth="1"/>
    <col min="8201" max="8201" width="0" style="44" hidden="1" customWidth="1"/>
    <col min="8202" max="8202" width="18.85546875" style="44" customWidth="1"/>
    <col min="8203" max="8203" width="17.42578125" style="44" customWidth="1"/>
    <col min="8204" max="8205" width="0" style="44" hidden="1" customWidth="1"/>
    <col min="8206" max="8206" width="13.42578125" style="44" customWidth="1"/>
    <col min="8207" max="8207" width="17.7109375" style="44" customWidth="1"/>
    <col min="8208" max="8210" width="9" style="44"/>
    <col min="8211" max="8211" width="17.42578125" style="44" customWidth="1"/>
    <col min="8212" max="8448" width="9" style="44"/>
    <col min="8449" max="8449" width="5.42578125" style="44" customWidth="1"/>
    <col min="8450" max="8450" width="22.7109375" style="44" customWidth="1"/>
    <col min="8451" max="8451" width="5.42578125" style="44" customWidth="1"/>
    <col min="8452" max="8452" width="0" style="44" hidden="1" customWidth="1"/>
    <col min="8453" max="8453" width="8.140625" style="44" customWidth="1"/>
    <col min="8454" max="8454" width="0" style="44" hidden="1" customWidth="1"/>
    <col min="8455" max="8455" width="9.85546875" style="44" customWidth="1"/>
    <col min="8456" max="8456" width="42.85546875" style="44" customWidth="1"/>
    <col min="8457" max="8457" width="0" style="44" hidden="1" customWidth="1"/>
    <col min="8458" max="8458" width="18.85546875" style="44" customWidth="1"/>
    <col min="8459" max="8459" width="17.42578125" style="44" customWidth="1"/>
    <col min="8460" max="8461" width="0" style="44" hidden="1" customWidth="1"/>
    <col min="8462" max="8462" width="13.42578125" style="44" customWidth="1"/>
    <col min="8463" max="8463" width="17.7109375" style="44" customWidth="1"/>
    <col min="8464" max="8466" width="9" style="44"/>
    <col min="8467" max="8467" width="17.42578125" style="44" customWidth="1"/>
    <col min="8468" max="8704" width="9" style="44"/>
    <col min="8705" max="8705" width="5.42578125" style="44" customWidth="1"/>
    <col min="8706" max="8706" width="22.7109375" style="44" customWidth="1"/>
    <col min="8707" max="8707" width="5.42578125" style="44" customWidth="1"/>
    <col min="8708" max="8708" width="0" style="44" hidden="1" customWidth="1"/>
    <col min="8709" max="8709" width="8.140625" style="44" customWidth="1"/>
    <col min="8710" max="8710" width="0" style="44" hidden="1" customWidth="1"/>
    <col min="8711" max="8711" width="9.85546875" style="44" customWidth="1"/>
    <col min="8712" max="8712" width="42.85546875" style="44" customWidth="1"/>
    <col min="8713" max="8713" width="0" style="44" hidden="1" customWidth="1"/>
    <col min="8714" max="8714" width="18.85546875" style="44" customWidth="1"/>
    <col min="8715" max="8715" width="17.42578125" style="44" customWidth="1"/>
    <col min="8716" max="8717" width="0" style="44" hidden="1" customWidth="1"/>
    <col min="8718" max="8718" width="13.42578125" style="44" customWidth="1"/>
    <col min="8719" max="8719" width="17.7109375" style="44" customWidth="1"/>
    <col min="8720" max="8722" width="9" style="44"/>
    <col min="8723" max="8723" width="17.42578125" style="44" customWidth="1"/>
    <col min="8724" max="8960" width="9" style="44"/>
    <col min="8961" max="8961" width="5.42578125" style="44" customWidth="1"/>
    <col min="8962" max="8962" width="22.7109375" style="44" customWidth="1"/>
    <col min="8963" max="8963" width="5.42578125" style="44" customWidth="1"/>
    <col min="8964" max="8964" width="0" style="44" hidden="1" customWidth="1"/>
    <col min="8965" max="8965" width="8.140625" style="44" customWidth="1"/>
    <col min="8966" max="8966" width="0" style="44" hidden="1" customWidth="1"/>
    <col min="8967" max="8967" width="9.85546875" style="44" customWidth="1"/>
    <col min="8968" max="8968" width="42.85546875" style="44" customWidth="1"/>
    <col min="8969" max="8969" width="0" style="44" hidden="1" customWidth="1"/>
    <col min="8970" max="8970" width="18.85546875" style="44" customWidth="1"/>
    <col min="8971" max="8971" width="17.42578125" style="44" customWidth="1"/>
    <col min="8972" max="8973" width="0" style="44" hidden="1" customWidth="1"/>
    <col min="8974" max="8974" width="13.42578125" style="44" customWidth="1"/>
    <col min="8975" max="8975" width="17.7109375" style="44" customWidth="1"/>
    <col min="8976" max="8978" width="9" style="44"/>
    <col min="8979" max="8979" width="17.42578125" style="44" customWidth="1"/>
    <col min="8980" max="9216" width="9" style="44"/>
    <col min="9217" max="9217" width="5.42578125" style="44" customWidth="1"/>
    <col min="9218" max="9218" width="22.7109375" style="44" customWidth="1"/>
    <col min="9219" max="9219" width="5.42578125" style="44" customWidth="1"/>
    <col min="9220" max="9220" width="0" style="44" hidden="1" customWidth="1"/>
    <col min="9221" max="9221" width="8.140625" style="44" customWidth="1"/>
    <col min="9222" max="9222" width="0" style="44" hidden="1" customWidth="1"/>
    <col min="9223" max="9223" width="9.85546875" style="44" customWidth="1"/>
    <col min="9224" max="9224" width="42.85546875" style="44" customWidth="1"/>
    <col min="9225" max="9225" width="0" style="44" hidden="1" customWidth="1"/>
    <col min="9226" max="9226" width="18.85546875" style="44" customWidth="1"/>
    <col min="9227" max="9227" width="17.42578125" style="44" customWidth="1"/>
    <col min="9228" max="9229" width="0" style="44" hidden="1" customWidth="1"/>
    <col min="9230" max="9230" width="13.42578125" style="44" customWidth="1"/>
    <col min="9231" max="9231" width="17.7109375" style="44" customWidth="1"/>
    <col min="9232" max="9234" width="9" style="44"/>
    <col min="9235" max="9235" width="17.42578125" style="44" customWidth="1"/>
    <col min="9236" max="9472" width="9" style="44"/>
    <col min="9473" max="9473" width="5.42578125" style="44" customWidth="1"/>
    <col min="9474" max="9474" width="22.7109375" style="44" customWidth="1"/>
    <col min="9475" max="9475" width="5.42578125" style="44" customWidth="1"/>
    <col min="9476" max="9476" width="0" style="44" hidden="1" customWidth="1"/>
    <col min="9477" max="9477" width="8.140625" style="44" customWidth="1"/>
    <col min="9478" max="9478" width="0" style="44" hidden="1" customWidth="1"/>
    <col min="9479" max="9479" width="9.85546875" style="44" customWidth="1"/>
    <col min="9480" max="9480" width="42.85546875" style="44" customWidth="1"/>
    <col min="9481" max="9481" width="0" style="44" hidden="1" customWidth="1"/>
    <col min="9482" max="9482" width="18.85546875" style="44" customWidth="1"/>
    <col min="9483" max="9483" width="17.42578125" style="44" customWidth="1"/>
    <col min="9484" max="9485" width="0" style="44" hidden="1" customWidth="1"/>
    <col min="9486" max="9486" width="13.42578125" style="44" customWidth="1"/>
    <col min="9487" max="9487" width="17.7109375" style="44" customWidth="1"/>
    <col min="9488" max="9490" width="9" style="44"/>
    <col min="9491" max="9491" width="17.42578125" style="44" customWidth="1"/>
    <col min="9492" max="9728" width="9" style="44"/>
    <col min="9729" max="9729" width="5.42578125" style="44" customWidth="1"/>
    <col min="9730" max="9730" width="22.7109375" style="44" customWidth="1"/>
    <col min="9731" max="9731" width="5.42578125" style="44" customWidth="1"/>
    <col min="9732" max="9732" width="0" style="44" hidden="1" customWidth="1"/>
    <col min="9733" max="9733" width="8.140625" style="44" customWidth="1"/>
    <col min="9734" max="9734" width="0" style="44" hidden="1" customWidth="1"/>
    <col min="9735" max="9735" width="9.85546875" style="44" customWidth="1"/>
    <col min="9736" max="9736" width="42.85546875" style="44" customWidth="1"/>
    <col min="9737" max="9737" width="0" style="44" hidden="1" customWidth="1"/>
    <col min="9738" max="9738" width="18.85546875" style="44" customWidth="1"/>
    <col min="9739" max="9739" width="17.42578125" style="44" customWidth="1"/>
    <col min="9740" max="9741" width="0" style="44" hidden="1" customWidth="1"/>
    <col min="9742" max="9742" width="13.42578125" style="44" customWidth="1"/>
    <col min="9743" max="9743" width="17.7109375" style="44" customWidth="1"/>
    <col min="9744" max="9746" width="9" style="44"/>
    <col min="9747" max="9747" width="17.42578125" style="44" customWidth="1"/>
    <col min="9748" max="9984" width="9" style="44"/>
    <col min="9985" max="9985" width="5.42578125" style="44" customWidth="1"/>
    <col min="9986" max="9986" width="22.7109375" style="44" customWidth="1"/>
    <col min="9987" max="9987" width="5.42578125" style="44" customWidth="1"/>
    <col min="9988" max="9988" width="0" style="44" hidden="1" customWidth="1"/>
    <col min="9989" max="9989" width="8.140625" style="44" customWidth="1"/>
    <col min="9990" max="9990" width="0" style="44" hidden="1" customWidth="1"/>
    <col min="9991" max="9991" width="9.85546875" style="44" customWidth="1"/>
    <col min="9992" max="9992" width="42.85546875" style="44" customWidth="1"/>
    <col min="9993" max="9993" width="0" style="44" hidden="1" customWidth="1"/>
    <col min="9994" max="9994" width="18.85546875" style="44" customWidth="1"/>
    <col min="9995" max="9995" width="17.42578125" style="44" customWidth="1"/>
    <col min="9996" max="9997" width="0" style="44" hidden="1" customWidth="1"/>
    <col min="9998" max="9998" width="13.42578125" style="44" customWidth="1"/>
    <col min="9999" max="9999" width="17.7109375" style="44" customWidth="1"/>
    <col min="10000" max="10002" width="9" style="44"/>
    <col min="10003" max="10003" width="17.42578125" style="44" customWidth="1"/>
    <col min="10004" max="10240" width="9" style="44"/>
    <col min="10241" max="10241" width="5.42578125" style="44" customWidth="1"/>
    <col min="10242" max="10242" width="22.7109375" style="44" customWidth="1"/>
    <col min="10243" max="10243" width="5.42578125" style="44" customWidth="1"/>
    <col min="10244" max="10244" width="0" style="44" hidden="1" customWidth="1"/>
    <col min="10245" max="10245" width="8.140625" style="44" customWidth="1"/>
    <col min="10246" max="10246" width="0" style="44" hidden="1" customWidth="1"/>
    <col min="10247" max="10247" width="9.85546875" style="44" customWidth="1"/>
    <col min="10248" max="10248" width="42.85546875" style="44" customWidth="1"/>
    <col min="10249" max="10249" width="0" style="44" hidden="1" customWidth="1"/>
    <col min="10250" max="10250" width="18.85546875" style="44" customWidth="1"/>
    <col min="10251" max="10251" width="17.42578125" style="44" customWidth="1"/>
    <col min="10252" max="10253" width="0" style="44" hidden="1" customWidth="1"/>
    <col min="10254" max="10254" width="13.42578125" style="44" customWidth="1"/>
    <col min="10255" max="10255" width="17.7109375" style="44" customWidth="1"/>
    <col min="10256" max="10258" width="9" style="44"/>
    <col min="10259" max="10259" width="17.42578125" style="44" customWidth="1"/>
    <col min="10260" max="10496" width="9" style="44"/>
    <col min="10497" max="10497" width="5.42578125" style="44" customWidth="1"/>
    <col min="10498" max="10498" width="22.7109375" style="44" customWidth="1"/>
    <col min="10499" max="10499" width="5.42578125" style="44" customWidth="1"/>
    <col min="10500" max="10500" width="0" style="44" hidden="1" customWidth="1"/>
    <col min="10501" max="10501" width="8.140625" style="44" customWidth="1"/>
    <col min="10502" max="10502" width="0" style="44" hidden="1" customWidth="1"/>
    <col min="10503" max="10503" width="9.85546875" style="44" customWidth="1"/>
    <col min="10504" max="10504" width="42.85546875" style="44" customWidth="1"/>
    <col min="10505" max="10505" width="0" style="44" hidden="1" customWidth="1"/>
    <col min="10506" max="10506" width="18.85546875" style="44" customWidth="1"/>
    <col min="10507" max="10507" width="17.42578125" style="44" customWidth="1"/>
    <col min="10508" max="10509" width="0" style="44" hidden="1" customWidth="1"/>
    <col min="10510" max="10510" width="13.42578125" style="44" customWidth="1"/>
    <col min="10511" max="10511" width="17.7109375" style="44" customWidth="1"/>
    <col min="10512" max="10514" width="9" style="44"/>
    <col min="10515" max="10515" width="17.42578125" style="44" customWidth="1"/>
    <col min="10516" max="10752" width="9" style="44"/>
    <col min="10753" max="10753" width="5.42578125" style="44" customWidth="1"/>
    <col min="10754" max="10754" width="22.7109375" style="44" customWidth="1"/>
    <col min="10755" max="10755" width="5.42578125" style="44" customWidth="1"/>
    <col min="10756" max="10756" width="0" style="44" hidden="1" customWidth="1"/>
    <col min="10757" max="10757" width="8.140625" style="44" customWidth="1"/>
    <col min="10758" max="10758" width="0" style="44" hidden="1" customWidth="1"/>
    <col min="10759" max="10759" width="9.85546875" style="44" customWidth="1"/>
    <col min="10760" max="10760" width="42.85546875" style="44" customWidth="1"/>
    <col min="10761" max="10761" width="0" style="44" hidden="1" customWidth="1"/>
    <col min="10762" max="10762" width="18.85546875" style="44" customWidth="1"/>
    <col min="10763" max="10763" width="17.42578125" style="44" customWidth="1"/>
    <col min="10764" max="10765" width="0" style="44" hidden="1" customWidth="1"/>
    <col min="10766" max="10766" width="13.42578125" style="44" customWidth="1"/>
    <col min="10767" max="10767" width="17.7109375" style="44" customWidth="1"/>
    <col min="10768" max="10770" width="9" style="44"/>
    <col min="10771" max="10771" width="17.42578125" style="44" customWidth="1"/>
    <col min="10772" max="11008" width="9" style="44"/>
    <col min="11009" max="11009" width="5.42578125" style="44" customWidth="1"/>
    <col min="11010" max="11010" width="22.7109375" style="44" customWidth="1"/>
    <col min="11011" max="11011" width="5.42578125" style="44" customWidth="1"/>
    <col min="11012" max="11012" width="0" style="44" hidden="1" customWidth="1"/>
    <col min="11013" max="11013" width="8.140625" style="44" customWidth="1"/>
    <col min="11014" max="11014" width="0" style="44" hidden="1" customWidth="1"/>
    <col min="11015" max="11015" width="9.85546875" style="44" customWidth="1"/>
    <col min="11016" max="11016" width="42.85546875" style="44" customWidth="1"/>
    <col min="11017" max="11017" width="0" style="44" hidden="1" customWidth="1"/>
    <col min="11018" max="11018" width="18.85546875" style="44" customWidth="1"/>
    <col min="11019" max="11019" width="17.42578125" style="44" customWidth="1"/>
    <col min="11020" max="11021" width="0" style="44" hidden="1" customWidth="1"/>
    <col min="11022" max="11022" width="13.42578125" style="44" customWidth="1"/>
    <col min="11023" max="11023" width="17.7109375" style="44" customWidth="1"/>
    <col min="11024" max="11026" width="9" style="44"/>
    <col min="11027" max="11027" width="17.42578125" style="44" customWidth="1"/>
    <col min="11028" max="11264" width="9" style="44"/>
    <col min="11265" max="11265" width="5.42578125" style="44" customWidth="1"/>
    <col min="11266" max="11266" width="22.7109375" style="44" customWidth="1"/>
    <col min="11267" max="11267" width="5.42578125" style="44" customWidth="1"/>
    <col min="11268" max="11268" width="0" style="44" hidden="1" customWidth="1"/>
    <col min="11269" max="11269" width="8.140625" style="44" customWidth="1"/>
    <col min="11270" max="11270" width="0" style="44" hidden="1" customWidth="1"/>
    <col min="11271" max="11271" width="9.85546875" style="44" customWidth="1"/>
    <col min="11272" max="11272" width="42.85546875" style="44" customWidth="1"/>
    <col min="11273" max="11273" width="0" style="44" hidden="1" customWidth="1"/>
    <col min="11274" max="11274" width="18.85546875" style="44" customWidth="1"/>
    <col min="11275" max="11275" width="17.42578125" style="44" customWidth="1"/>
    <col min="11276" max="11277" width="0" style="44" hidden="1" customWidth="1"/>
    <col min="11278" max="11278" width="13.42578125" style="44" customWidth="1"/>
    <col min="11279" max="11279" width="17.7109375" style="44" customWidth="1"/>
    <col min="11280" max="11282" width="9" style="44"/>
    <col min="11283" max="11283" width="17.42578125" style="44" customWidth="1"/>
    <col min="11284" max="11520" width="9" style="44"/>
    <col min="11521" max="11521" width="5.42578125" style="44" customWidth="1"/>
    <col min="11522" max="11522" width="22.7109375" style="44" customWidth="1"/>
    <col min="11523" max="11523" width="5.42578125" style="44" customWidth="1"/>
    <col min="11524" max="11524" width="0" style="44" hidden="1" customWidth="1"/>
    <col min="11525" max="11525" width="8.140625" style="44" customWidth="1"/>
    <col min="11526" max="11526" width="0" style="44" hidden="1" customWidth="1"/>
    <col min="11527" max="11527" width="9.85546875" style="44" customWidth="1"/>
    <col min="11528" max="11528" width="42.85546875" style="44" customWidth="1"/>
    <col min="11529" max="11529" width="0" style="44" hidden="1" customWidth="1"/>
    <col min="11530" max="11530" width="18.85546875" style="44" customWidth="1"/>
    <col min="11531" max="11531" width="17.42578125" style="44" customWidth="1"/>
    <col min="11532" max="11533" width="0" style="44" hidden="1" customWidth="1"/>
    <col min="11534" max="11534" width="13.42578125" style="44" customWidth="1"/>
    <col min="11535" max="11535" width="17.7109375" style="44" customWidth="1"/>
    <col min="11536" max="11538" width="9" style="44"/>
    <col min="11539" max="11539" width="17.42578125" style="44" customWidth="1"/>
    <col min="11540" max="11776" width="9" style="44"/>
    <col min="11777" max="11777" width="5.42578125" style="44" customWidth="1"/>
    <col min="11778" max="11778" width="22.7109375" style="44" customWidth="1"/>
    <col min="11779" max="11779" width="5.42578125" style="44" customWidth="1"/>
    <col min="11780" max="11780" width="0" style="44" hidden="1" customWidth="1"/>
    <col min="11781" max="11781" width="8.140625" style="44" customWidth="1"/>
    <col min="11782" max="11782" width="0" style="44" hidden="1" customWidth="1"/>
    <col min="11783" max="11783" width="9.85546875" style="44" customWidth="1"/>
    <col min="11784" max="11784" width="42.85546875" style="44" customWidth="1"/>
    <col min="11785" max="11785" width="0" style="44" hidden="1" customWidth="1"/>
    <col min="11786" max="11786" width="18.85546875" style="44" customWidth="1"/>
    <col min="11787" max="11787" width="17.42578125" style="44" customWidth="1"/>
    <col min="11788" max="11789" width="0" style="44" hidden="1" customWidth="1"/>
    <col min="11790" max="11790" width="13.42578125" style="44" customWidth="1"/>
    <col min="11791" max="11791" width="17.7109375" style="44" customWidth="1"/>
    <col min="11792" max="11794" width="9" style="44"/>
    <col min="11795" max="11795" width="17.42578125" style="44" customWidth="1"/>
    <col min="11796" max="12032" width="9" style="44"/>
    <col min="12033" max="12033" width="5.42578125" style="44" customWidth="1"/>
    <col min="12034" max="12034" width="22.7109375" style="44" customWidth="1"/>
    <col min="12035" max="12035" width="5.42578125" style="44" customWidth="1"/>
    <col min="12036" max="12036" width="0" style="44" hidden="1" customWidth="1"/>
    <col min="12037" max="12037" width="8.140625" style="44" customWidth="1"/>
    <col min="12038" max="12038" width="0" style="44" hidden="1" customWidth="1"/>
    <col min="12039" max="12039" width="9.85546875" style="44" customWidth="1"/>
    <col min="12040" max="12040" width="42.85546875" style="44" customWidth="1"/>
    <col min="12041" max="12041" width="0" style="44" hidden="1" customWidth="1"/>
    <col min="12042" max="12042" width="18.85546875" style="44" customWidth="1"/>
    <col min="12043" max="12043" width="17.42578125" style="44" customWidth="1"/>
    <col min="12044" max="12045" width="0" style="44" hidden="1" customWidth="1"/>
    <col min="12046" max="12046" width="13.42578125" style="44" customWidth="1"/>
    <col min="12047" max="12047" width="17.7109375" style="44" customWidth="1"/>
    <col min="12048" max="12050" width="9" style="44"/>
    <col min="12051" max="12051" width="17.42578125" style="44" customWidth="1"/>
    <col min="12052" max="12288" width="9" style="44"/>
    <col min="12289" max="12289" width="5.42578125" style="44" customWidth="1"/>
    <col min="12290" max="12290" width="22.7109375" style="44" customWidth="1"/>
    <col min="12291" max="12291" width="5.42578125" style="44" customWidth="1"/>
    <col min="12292" max="12292" width="0" style="44" hidden="1" customWidth="1"/>
    <col min="12293" max="12293" width="8.140625" style="44" customWidth="1"/>
    <col min="12294" max="12294" width="0" style="44" hidden="1" customWidth="1"/>
    <col min="12295" max="12295" width="9.85546875" style="44" customWidth="1"/>
    <col min="12296" max="12296" width="42.85546875" style="44" customWidth="1"/>
    <col min="12297" max="12297" width="0" style="44" hidden="1" customWidth="1"/>
    <col min="12298" max="12298" width="18.85546875" style="44" customWidth="1"/>
    <col min="12299" max="12299" width="17.42578125" style="44" customWidth="1"/>
    <col min="12300" max="12301" width="0" style="44" hidden="1" customWidth="1"/>
    <col min="12302" max="12302" width="13.42578125" style="44" customWidth="1"/>
    <col min="12303" max="12303" width="17.7109375" style="44" customWidth="1"/>
    <col min="12304" max="12306" width="9" style="44"/>
    <col min="12307" max="12307" width="17.42578125" style="44" customWidth="1"/>
    <col min="12308" max="12544" width="9" style="44"/>
    <col min="12545" max="12545" width="5.42578125" style="44" customWidth="1"/>
    <col min="12546" max="12546" width="22.7109375" style="44" customWidth="1"/>
    <col min="12547" max="12547" width="5.42578125" style="44" customWidth="1"/>
    <col min="12548" max="12548" width="0" style="44" hidden="1" customWidth="1"/>
    <col min="12549" max="12549" width="8.140625" style="44" customWidth="1"/>
    <col min="12550" max="12550" width="0" style="44" hidden="1" customWidth="1"/>
    <col min="12551" max="12551" width="9.85546875" style="44" customWidth="1"/>
    <col min="12552" max="12552" width="42.85546875" style="44" customWidth="1"/>
    <col min="12553" max="12553" width="0" style="44" hidden="1" customWidth="1"/>
    <col min="12554" max="12554" width="18.85546875" style="44" customWidth="1"/>
    <col min="12555" max="12555" width="17.42578125" style="44" customWidth="1"/>
    <col min="12556" max="12557" width="0" style="44" hidden="1" customWidth="1"/>
    <col min="12558" max="12558" width="13.42578125" style="44" customWidth="1"/>
    <col min="12559" max="12559" width="17.7109375" style="44" customWidth="1"/>
    <col min="12560" max="12562" width="9" style="44"/>
    <col min="12563" max="12563" width="17.42578125" style="44" customWidth="1"/>
    <col min="12564" max="12800" width="9" style="44"/>
    <col min="12801" max="12801" width="5.42578125" style="44" customWidth="1"/>
    <col min="12802" max="12802" width="22.7109375" style="44" customWidth="1"/>
    <col min="12803" max="12803" width="5.42578125" style="44" customWidth="1"/>
    <col min="12804" max="12804" width="0" style="44" hidden="1" customWidth="1"/>
    <col min="12805" max="12805" width="8.140625" style="44" customWidth="1"/>
    <col min="12806" max="12806" width="0" style="44" hidden="1" customWidth="1"/>
    <col min="12807" max="12807" width="9.85546875" style="44" customWidth="1"/>
    <col min="12808" max="12808" width="42.85546875" style="44" customWidth="1"/>
    <col min="12809" max="12809" width="0" style="44" hidden="1" customWidth="1"/>
    <col min="12810" max="12810" width="18.85546875" style="44" customWidth="1"/>
    <col min="12811" max="12811" width="17.42578125" style="44" customWidth="1"/>
    <col min="12812" max="12813" width="0" style="44" hidden="1" customWidth="1"/>
    <col min="12814" max="12814" width="13.42578125" style="44" customWidth="1"/>
    <col min="12815" max="12815" width="17.7109375" style="44" customWidth="1"/>
    <col min="12816" max="12818" width="9" style="44"/>
    <col min="12819" max="12819" width="17.42578125" style="44" customWidth="1"/>
    <col min="12820" max="13056" width="9" style="44"/>
    <col min="13057" max="13057" width="5.42578125" style="44" customWidth="1"/>
    <col min="13058" max="13058" width="22.7109375" style="44" customWidth="1"/>
    <col min="13059" max="13059" width="5.42578125" style="44" customWidth="1"/>
    <col min="13060" max="13060" width="0" style="44" hidden="1" customWidth="1"/>
    <col min="13061" max="13061" width="8.140625" style="44" customWidth="1"/>
    <col min="13062" max="13062" width="0" style="44" hidden="1" customWidth="1"/>
    <col min="13063" max="13063" width="9.85546875" style="44" customWidth="1"/>
    <col min="13064" max="13064" width="42.85546875" style="44" customWidth="1"/>
    <col min="13065" max="13065" width="0" style="44" hidden="1" customWidth="1"/>
    <col min="13066" max="13066" width="18.85546875" style="44" customWidth="1"/>
    <col min="13067" max="13067" width="17.42578125" style="44" customWidth="1"/>
    <col min="13068" max="13069" width="0" style="44" hidden="1" customWidth="1"/>
    <col min="13070" max="13070" width="13.42578125" style="44" customWidth="1"/>
    <col min="13071" max="13071" width="17.7109375" style="44" customWidth="1"/>
    <col min="13072" max="13074" width="9" style="44"/>
    <col min="13075" max="13075" width="17.42578125" style="44" customWidth="1"/>
    <col min="13076" max="13312" width="9" style="44"/>
    <col min="13313" max="13313" width="5.42578125" style="44" customWidth="1"/>
    <col min="13314" max="13314" width="22.7109375" style="44" customWidth="1"/>
    <col min="13315" max="13315" width="5.42578125" style="44" customWidth="1"/>
    <col min="13316" max="13316" width="0" style="44" hidden="1" customWidth="1"/>
    <col min="13317" max="13317" width="8.140625" style="44" customWidth="1"/>
    <col min="13318" max="13318" width="0" style="44" hidden="1" customWidth="1"/>
    <col min="13319" max="13319" width="9.85546875" style="44" customWidth="1"/>
    <col min="13320" max="13320" width="42.85546875" style="44" customWidth="1"/>
    <col min="13321" max="13321" width="0" style="44" hidden="1" customWidth="1"/>
    <col min="13322" max="13322" width="18.85546875" style="44" customWidth="1"/>
    <col min="13323" max="13323" width="17.42578125" style="44" customWidth="1"/>
    <col min="13324" max="13325" width="0" style="44" hidden="1" customWidth="1"/>
    <col min="13326" max="13326" width="13.42578125" style="44" customWidth="1"/>
    <col min="13327" max="13327" width="17.7109375" style="44" customWidth="1"/>
    <col min="13328" max="13330" width="9" style="44"/>
    <col min="13331" max="13331" width="17.42578125" style="44" customWidth="1"/>
    <col min="13332" max="13568" width="9" style="44"/>
    <col min="13569" max="13569" width="5.42578125" style="44" customWidth="1"/>
    <col min="13570" max="13570" width="22.7109375" style="44" customWidth="1"/>
    <col min="13571" max="13571" width="5.42578125" style="44" customWidth="1"/>
    <col min="13572" max="13572" width="0" style="44" hidden="1" customWidth="1"/>
    <col min="13573" max="13573" width="8.140625" style="44" customWidth="1"/>
    <col min="13574" max="13574" width="0" style="44" hidden="1" customWidth="1"/>
    <col min="13575" max="13575" width="9.85546875" style="44" customWidth="1"/>
    <col min="13576" max="13576" width="42.85546875" style="44" customWidth="1"/>
    <col min="13577" max="13577" width="0" style="44" hidden="1" customWidth="1"/>
    <col min="13578" max="13578" width="18.85546875" style="44" customWidth="1"/>
    <col min="13579" max="13579" width="17.42578125" style="44" customWidth="1"/>
    <col min="13580" max="13581" width="0" style="44" hidden="1" customWidth="1"/>
    <col min="13582" max="13582" width="13.42578125" style="44" customWidth="1"/>
    <col min="13583" max="13583" width="17.7109375" style="44" customWidth="1"/>
    <col min="13584" max="13586" width="9" style="44"/>
    <col min="13587" max="13587" width="17.42578125" style="44" customWidth="1"/>
    <col min="13588" max="13824" width="9" style="44"/>
    <col min="13825" max="13825" width="5.42578125" style="44" customWidth="1"/>
    <col min="13826" max="13826" width="22.7109375" style="44" customWidth="1"/>
    <col min="13827" max="13827" width="5.42578125" style="44" customWidth="1"/>
    <col min="13828" max="13828" width="0" style="44" hidden="1" customWidth="1"/>
    <col min="13829" max="13829" width="8.140625" style="44" customWidth="1"/>
    <col min="13830" max="13830" width="0" style="44" hidden="1" customWidth="1"/>
    <col min="13831" max="13831" width="9.85546875" style="44" customWidth="1"/>
    <col min="13832" max="13832" width="42.85546875" style="44" customWidth="1"/>
    <col min="13833" max="13833" width="0" style="44" hidden="1" customWidth="1"/>
    <col min="13834" max="13834" width="18.85546875" style="44" customWidth="1"/>
    <col min="13835" max="13835" width="17.42578125" style="44" customWidth="1"/>
    <col min="13836" max="13837" width="0" style="44" hidden="1" customWidth="1"/>
    <col min="13838" max="13838" width="13.42578125" style="44" customWidth="1"/>
    <col min="13839" max="13839" width="17.7109375" style="44" customWidth="1"/>
    <col min="13840" max="13842" width="9" style="44"/>
    <col min="13843" max="13843" width="17.42578125" style="44" customWidth="1"/>
    <col min="13844" max="14080" width="9" style="44"/>
    <col min="14081" max="14081" width="5.42578125" style="44" customWidth="1"/>
    <col min="14082" max="14082" width="22.7109375" style="44" customWidth="1"/>
    <col min="14083" max="14083" width="5.42578125" style="44" customWidth="1"/>
    <col min="14084" max="14084" width="0" style="44" hidden="1" customWidth="1"/>
    <col min="14085" max="14085" width="8.140625" style="44" customWidth="1"/>
    <col min="14086" max="14086" width="0" style="44" hidden="1" customWidth="1"/>
    <col min="14087" max="14087" width="9.85546875" style="44" customWidth="1"/>
    <col min="14088" max="14088" width="42.85546875" style="44" customWidth="1"/>
    <col min="14089" max="14089" width="0" style="44" hidden="1" customWidth="1"/>
    <col min="14090" max="14090" width="18.85546875" style="44" customWidth="1"/>
    <col min="14091" max="14091" width="17.42578125" style="44" customWidth="1"/>
    <col min="14092" max="14093" width="0" style="44" hidden="1" customWidth="1"/>
    <col min="14094" max="14094" width="13.42578125" style="44" customWidth="1"/>
    <col min="14095" max="14095" width="17.7109375" style="44" customWidth="1"/>
    <col min="14096" max="14098" width="9" style="44"/>
    <col min="14099" max="14099" width="17.42578125" style="44" customWidth="1"/>
    <col min="14100" max="14336" width="9" style="44"/>
    <col min="14337" max="14337" width="5.42578125" style="44" customWidth="1"/>
    <col min="14338" max="14338" width="22.7109375" style="44" customWidth="1"/>
    <col min="14339" max="14339" width="5.42578125" style="44" customWidth="1"/>
    <col min="14340" max="14340" width="0" style="44" hidden="1" customWidth="1"/>
    <col min="14341" max="14341" width="8.140625" style="44" customWidth="1"/>
    <col min="14342" max="14342" width="0" style="44" hidden="1" customWidth="1"/>
    <col min="14343" max="14343" width="9.85546875" style="44" customWidth="1"/>
    <col min="14344" max="14344" width="42.85546875" style="44" customWidth="1"/>
    <col min="14345" max="14345" width="0" style="44" hidden="1" customWidth="1"/>
    <col min="14346" max="14346" width="18.85546875" style="44" customWidth="1"/>
    <col min="14347" max="14347" width="17.42578125" style="44" customWidth="1"/>
    <col min="14348" max="14349" width="0" style="44" hidden="1" customWidth="1"/>
    <col min="14350" max="14350" width="13.42578125" style="44" customWidth="1"/>
    <col min="14351" max="14351" width="17.7109375" style="44" customWidth="1"/>
    <col min="14352" max="14354" width="9" style="44"/>
    <col min="14355" max="14355" width="17.42578125" style="44" customWidth="1"/>
    <col min="14356" max="14592" width="9" style="44"/>
    <col min="14593" max="14593" width="5.42578125" style="44" customWidth="1"/>
    <col min="14594" max="14594" width="22.7109375" style="44" customWidth="1"/>
    <col min="14595" max="14595" width="5.42578125" style="44" customWidth="1"/>
    <col min="14596" max="14596" width="0" style="44" hidden="1" customWidth="1"/>
    <col min="14597" max="14597" width="8.140625" style="44" customWidth="1"/>
    <col min="14598" max="14598" width="0" style="44" hidden="1" customWidth="1"/>
    <col min="14599" max="14599" width="9.85546875" style="44" customWidth="1"/>
    <col min="14600" max="14600" width="42.85546875" style="44" customWidth="1"/>
    <col min="14601" max="14601" width="0" style="44" hidden="1" customWidth="1"/>
    <col min="14602" max="14602" width="18.85546875" style="44" customWidth="1"/>
    <col min="14603" max="14603" width="17.42578125" style="44" customWidth="1"/>
    <col min="14604" max="14605" width="0" style="44" hidden="1" customWidth="1"/>
    <col min="14606" max="14606" width="13.42578125" style="44" customWidth="1"/>
    <col min="14607" max="14607" width="17.7109375" style="44" customWidth="1"/>
    <col min="14608" max="14610" width="9" style="44"/>
    <col min="14611" max="14611" width="17.42578125" style="44" customWidth="1"/>
    <col min="14612" max="14848" width="9" style="44"/>
    <col min="14849" max="14849" width="5.42578125" style="44" customWidth="1"/>
    <col min="14850" max="14850" width="22.7109375" style="44" customWidth="1"/>
    <col min="14851" max="14851" width="5.42578125" style="44" customWidth="1"/>
    <col min="14852" max="14852" width="0" style="44" hidden="1" customWidth="1"/>
    <col min="14853" max="14853" width="8.140625" style="44" customWidth="1"/>
    <col min="14854" max="14854" width="0" style="44" hidden="1" customWidth="1"/>
    <col min="14855" max="14855" width="9.85546875" style="44" customWidth="1"/>
    <col min="14856" max="14856" width="42.85546875" style="44" customWidth="1"/>
    <col min="14857" max="14857" width="0" style="44" hidden="1" customWidth="1"/>
    <col min="14858" max="14858" width="18.85546875" style="44" customWidth="1"/>
    <col min="14859" max="14859" width="17.42578125" style="44" customWidth="1"/>
    <col min="14860" max="14861" width="0" style="44" hidden="1" customWidth="1"/>
    <col min="14862" max="14862" width="13.42578125" style="44" customWidth="1"/>
    <col min="14863" max="14863" width="17.7109375" style="44" customWidth="1"/>
    <col min="14864" max="14866" width="9" style="44"/>
    <col min="14867" max="14867" width="17.42578125" style="44" customWidth="1"/>
    <col min="14868" max="15104" width="9" style="44"/>
    <col min="15105" max="15105" width="5.42578125" style="44" customWidth="1"/>
    <col min="15106" max="15106" width="22.7109375" style="44" customWidth="1"/>
    <col min="15107" max="15107" width="5.42578125" style="44" customWidth="1"/>
    <col min="15108" max="15108" width="0" style="44" hidden="1" customWidth="1"/>
    <col min="15109" max="15109" width="8.140625" style="44" customWidth="1"/>
    <col min="15110" max="15110" width="0" style="44" hidden="1" customWidth="1"/>
    <col min="15111" max="15111" width="9.85546875" style="44" customWidth="1"/>
    <col min="15112" max="15112" width="42.85546875" style="44" customWidth="1"/>
    <col min="15113" max="15113" width="0" style="44" hidden="1" customWidth="1"/>
    <col min="15114" max="15114" width="18.85546875" style="44" customWidth="1"/>
    <col min="15115" max="15115" width="17.42578125" style="44" customWidth="1"/>
    <col min="15116" max="15117" width="0" style="44" hidden="1" customWidth="1"/>
    <col min="15118" max="15118" width="13.42578125" style="44" customWidth="1"/>
    <col min="15119" max="15119" width="17.7109375" style="44" customWidth="1"/>
    <col min="15120" max="15122" width="9" style="44"/>
    <col min="15123" max="15123" width="17.42578125" style="44" customWidth="1"/>
    <col min="15124" max="15360" width="9" style="44"/>
    <col min="15361" max="15361" width="5.42578125" style="44" customWidth="1"/>
    <col min="15362" max="15362" width="22.7109375" style="44" customWidth="1"/>
    <col min="15363" max="15363" width="5.42578125" style="44" customWidth="1"/>
    <col min="15364" max="15364" width="0" style="44" hidden="1" customWidth="1"/>
    <col min="15365" max="15365" width="8.140625" style="44" customWidth="1"/>
    <col min="15366" max="15366" width="0" style="44" hidden="1" customWidth="1"/>
    <col min="15367" max="15367" width="9.85546875" style="44" customWidth="1"/>
    <col min="15368" max="15368" width="42.85546875" style="44" customWidth="1"/>
    <col min="15369" max="15369" width="0" style="44" hidden="1" customWidth="1"/>
    <col min="15370" max="15370" width="18.85546875" style="44" customWidth="1"/>
    <col min="15371" max="15371" width="17.42578125" style="44" customWidth="1"/>
    <col min="15372" max="15373" width="0" style="44" hidden="1" customWidth="1"/>
    <col min="15374" max="15374" width="13.42578125" style="44" customWidth="1"/>
    <col min="15375" max="15375" width="17.7109375" style="44" customWidth="1"/>
    <col min="15376" max="15378" width="9" style="44"/>
    <col min="15379" max="15379" width="17.42578125" style="44" customWidth="1"/>
    <col min="15380" max="15616" width="9" style="44"/>
    <col min="15617" max="15617" width="5.42578125" style="44" customWidth="1"/>
    <col min="15618" max="15618" width="22.7109375" style="44" customWidth="1"/>
    <col min="15619" max="15619" width="5.42578125" style="44" customWidth="1"/>
    <col min="15620" max="15620" width="0" style="44" hidden="1" customWidth="1"/>
    <col min="15621" max="15621" width="8.140625" style="44" customWidth="1"/>
    <col min="15622" max="15622" width="0" style="44" hidden="1" customWidth="1"/>
    <col min="15623" max="15623" width="9.85546875" style="44" customWidth="1"/>
    <col min="15624" max="15624" width="42.85546875" style="44" customWidth="1"/>
    <col min="15625" max="15625" width="0" style="44" hidden="1" customWidth="1"/>
    <col min="15626" max="15626" width="18.85546875" style="44" customWidth="1"/>
    <col min="15627" max="15627" width="17.42578125" style="44" customWidth="1"/>
    <col min="15628" max="15629" width="0" style="44" hidden="1" customWidth="1"/>
    <col min="15630" max="15630" width="13.42578125" style="44" customWidth="1"/>
    <col min="15631" max="15631" width="17.7109375" style="44" customWidth="1"/>
    <col min="15632" max="15634" width="9" style="44"/>
    <col min="15635" max="15635" width="17.42578125" style="44" customWidth="1"/>
    <col min="15636" max="15872" width="9" style="44"/>
    <col min="15873" max="15873" width="5.42578125" style="44" customWidth="1"/>
    <col min="15874" max="15874" width="22.7109375" style="44" customWidth="1"/>
    <col min="15875" max="15875" width="5.42578125" style="44" customWidth="1"/>
    <col min="15876" max="15876" width="0" style="44" hidden="1" customWidth="1"/>
    <col min="15877" max="15877" width="8.140625" style="44" customWidth="1"/>
    <col min="15878" max="15878" width="0" style="44" hidden="1" customWidth="1"/>
    <col min="15879" max="15879" width="9.85546875" style="44" customWidth="1"/>
    <col min="15880" max="15880" width="42.85546875" style="44" customWidth="1"/>
    <col min="15881" max="15881" width="0" style="44" hidden="1" customWidth="1"/>
    <col min="15882" max="15882" width="18.85546875" style="44" customWidth="1"/>
    <col min="15883" max="15883" width="17.42578125" style="44" customWidth="1"/>
    <col min="15884" max="15885" width="0" style="44" hidden="1" customWidth="1"/>
    <col min="15886" max="15886" width="13.42578125" style="44" customWidth="1"/>
    <col min="15887" max="15887" width="17.7109375" style="44" customWidth="1"/>
    <col min="15888" max="15890" width="9" style="44"/>
    <col min="15891" max="15891" width="17.42578125" style="44" customWidth="1"/>
    <col min="15892" max="16128" width="9" style="44"/>
    <col min="16129" max="16129" width="5.42578125" style="44" customWidth="1"/>
    <col min="16130" max="16130" width="22.7109375" style="44" customWidth="1"/>
    <col min="16131" max="16131" width="5.42578125" style="44" customWidth="1"/>
    <col min="16132" max="16132" width="0" style="44" hidden="1" customWidth="1"/>
    <col min="16133" max="16133" width="8.140625" style="44" customWidth="1"/>
    <col min="16134" max="16134" width="0" style="44" hidden="1" customWidth="1"/>
    <col min="16135" max="16135" width="9.85546875" style="44" customWidth="1"/>
    <col min="16136" max="16136" width="42.85546875" style="44" customWidth="1"/>
    <col min="16137" max="16137" width="0" style="44" hidden="1" customWidth="1"/>
    <col min="16138" max="16138" width="18.85546875" style="44" customWidth="1"/>
    <col min="16139" max="16139" width="17.42578125" style="44" customWidth="1"/>
    <col min="16140" max="16141" width="0" style="44" hidden="1" customWidth="1"/>
    <col min="16142" max="16142" width="13.42578125" style="44" customWidth="1"/>
    <col min="16143" max="16143" width="17.7109375" style="44" customWidth="1"/>
    <col min="16144" max="16146" width="9" style="44"/>
    <col min="16147" max="16147" width="17.42578125" style="44" customWidth="1"/>
    <col min="16148" max="16384" width="9" style="44"/>
  </cols>
  <sheetData>
    <row r="1" spans="1:13" s="5" customFormat="1" ht="15.75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3"/>
      <c r="M1" s="4"/>
    </row>
    <row r="2" spans="1:13" s="5" customFormat="1" ht="15.7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4"/>
    </row>
    <row r="3" spans="1:13" s="5" customFormat="1" ht="44.85" customHeight="1">
      <c r="A3" s="8" t="s">
        <v>1</v>
      </c>
      <c r="B3" s="8"/>
      <c r="C3" s="8"/>
      <c r="D3" s="9"/>
      <c r="E3" s="10"/>
      <c r="F3" s="10"/>
      <c r="G3" s="10"/>
      <c r="H3" s="10"/>
      <c r="I3" s="10"/>
      <c r="J3" s="10"/>
      <c r="K3" s="11"/>
      <c r="L3" s="12"/>
      <c r="M3" s="4"/>
    </row>
    <row r="4" spans="1:13" s="5" customFormat="1" ht="15.95" customHeight="1">
      <c r="A4" s="13"/>
      <c r="B4" s="14"/>
      <c r="C4" s="15"/>
      <c r="D4" s="9"/>
      <c r="E4" s="16"/>
      <c r="F4" s="16"/>
      <c r="G4" s="16"/>
      <c r="H4" s="16"/>
      <c r="I4" s="16"/>
      <c r="J4" s="16"/>
      <c r="K4" s="17"/>
      <c r="L4" s="12"/>
      <c r="M4" s="4"/>
    </row>
    <row r="5" spans="1:13" s="5" customFormat="1" ht="51.75" customHeight="1">
      <c r="A5" s="13"/>
      <c r="B5" s="18"/>
      <c r="C5" s="15"/>
      <c r="D5" s="9"/>
      <c r="E5" s="16"/>
      <c r="F5" s="16"/>
      <c r="G5" s="16"/>
      <c r="H5" s="16"/>
      <c r="I5" s="16"/>
      <c r="J5" s="16"/>
      <c r="K5" s="16"/>
      <c r="L5" s="12"/>
      <c r="M5" s="4"/>
    </row>
    <row r="6" spans="1:13" s="5" customFormat="1" ht="15.75">
      <c r="A6" s="13"/>
      <c r="B6" s="18"/>
      <c r="C6" s="15"/>
      <c r="D6" s="9"/>
      <c r="E6" s="19"/>
      <c r="F6" s="20"/>
      <c r="G6" s="20"/>
      <c r="H6" s="20"/>
      <c r="I6" s="20"/>
      <c r="J6" s="20"/>
      <c r="K6" s="21"/>
      <c r="L6" s="12"/>
      <c r="M6" s="4"/>
    </row>
    <row r="7" spans="1:13" s="5" customFormat="1" ht="15.75">
      <c r="A7" s="8" t="s">
        <v>2</v>
      </c>
      <c r="B7" s="8"/>
      <c r="C7" s="8"/>
      <c r="D7" s="9"/>
      <c r="E7" s="22"/>
      <c r="F7" s="22"/>
      <c r="G7" s="22"/>
      <c r="H7" s="22"/>
      <c r="I7" s="22"/>
      <c r="J7" s="22"/>
      <c r="K7" s="11"/>
      <c r="L7" s="12"/>
      <c r="M7" s="4"/>
    </row>
    <row r="8" spans="1:13" s="5" customFormat="1" ht="15.75">
      <c r="A8" s="13"/>
      <c r="B8" s="23"/>
      <c r="C8" s="15"/>
      <c r="D8" s="9"/>
      <c r="E8" s="24"/>
      <c r="F8" s="24"/>
      <c r="G8" s="24"/>
      <c r="H8" s="24"/>
      <c r="I8" s="24"/>
      <c r="J8" s="21"/>
      <c r="K8" s="21"/>
      <c r="L8" s="12"/>
      <c r="M8" s="4"/>
    </row>
    <row r="9" spans="1:13" s="5" customFormat="1" ht="15.75">
      <c r="A9" s="8" t="s">
        <v>3</v>
      </c>
      <c r="B9" s="8"/>
      <c r="C9" s="8"/>
      <c r="D9" s="9"/>
      <c r="E9" s="22"/>
      <c r="F9" s="22"/>
      <c r="G9" s="22"/>
      <c r="H9" s="22"/>
      <c r="I9" s="22"/>
      <c r="J9" s="22"/>
      <c r="K9" s="11"/>
      <c r="L9" s="25"/>
      <c r="M9" s="4"/>
    </row>
    <row r="10" spans="1:13" s="5" customFormat="1" ht="42.75" customHeight="1">
      <c r="A10" s="8" t="s">
        <v>4</v>
      </c>
      <c r="B10" s="8"/>
      <c r="C10" s="8"/>
      <c r="D10" s="9"/>
      <c r="E10" s="22"/>
      <c r="F10" s="22"/>
      <c r="G10" s="22"/>
      <c r="H10" s="22"/>
      <c r="I10" s="22"/>
      <c r="J10" s="22"/>
      <c r="K10" s="11"/>
      <c r="L10" s="25"/>
      <c r="M10" s="4"/>
    </row>
    <row r="11" spans="1:13" s="29" customFormat="1" ht="9.9499999999999993" customHeight="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8"/>
    </row>
    <row r="12" spans="1:13" s="29" customFormat="1" ht="76.7" customHeight="1">
      <c r="A12" s="30" t="s">
        <v>5</v>
      </c>
      <c r="B12" s="31" t="s">
        <v>6</v>
      </c>
      <c r="C12" s="31"/>
      <c r="D12" s="31"/>
      <c r="E12" s="31" t="s">
        <v>7</v>
      </c>
      <c r="F12" s="31"/>
      <c r="G12" s="31"/>
      <c r="H12" s="31"/>
      <c r="I12" s="32" t="s">
        <v>8</v>
      </c>
      <c r="J12" s="33" t="s">
        <v>9</v>
      </c>
      <c r="K12" s="34" t="s">
        <v>10</v>
      </c>
      <c r="L12" s="28" t="s">
        <v>11</v>
      </c>
      <c r="M12" s="28" t="s">
        <v>12</v>
      </c>
    </row>
    <row r="13" spans="1:13" s="29" customFormat="1" ht="15.75">
      <c r="A13" s="35" t="s">
        <v>13</v>
      </c>
      <c r="B13" s="36">
        <v>2</v>
      </c>
      <c r="C13" s="36"/>
      <c r="D13" s="36"/>
      <c r="E13" s="36">
        <v>3</v>
      </c>
      <c r="F13" s="36"/>
      <c r="G13" s="36"/>
      <c r="H13" s="36"/>
      <c r="I13" s="37">
        <v>4</v>
      </c>
      <c r="J13" s="37">
        <v>4</v>
      </c>
      <c r="K13" s="38">
        <v>5</v>
      </c>
      <c r="L13" s="28">
        <v>7</v>
      </c>
      <c r="M13" s="28">
        <v>8</v>
      </c>
    </row>
    <row r="14" spans="1:13" ht="15.75">
      <c r="A14" s="56" t="s">
        <v>16</v>
      </c>
      <c r="B14" s="57" t="s">
        <v>17</v>
      </c>
      <c r="C14" s="57"/>
      <c r="D14" s="57"/>
      <c r="E14" s="57"/>
      <c r="F14" s="57"/>
      <c r="G14" s="57"/>
      <c r="H14" s="57"/>
      <c r="I14" s="57"/>
      <c r="J14" s="58"/>
      <c r="K14" s="59"/>
    </row>
    <row r="15" spans="1:13" ht="33.75" customHeight="1">
      <c r="A15" s="60"/>
      <c r="B15" s="41" t="s">
        <v>18</v>
      </c>
      <c r="C15" s="42"/>
      <c r="D15" s="61"/>
      <c r="E15" s="62" t="s">
        <v>14</v>
      </c>
      <c r="F15" s="62"/>
      <c r="G15" s="63">
        <v>3502</v>
      </c>
      <c r="H15" s="64" t="s">
        <v>19</v>
      </c>
      <c r="I15" s="65"/>
      <c r="J15" s="66" t="s">
        <v>20</v>
      </c>
      <c r="K15" s="67">
        <f>G15*G16*G17*G18*G19</f>
        <v>149074.88699999999</v>
      </c>
    </row>
    <row r="16" spans="1:13" ht="15.75">
      <c r="A16" s="45"/>
      <c r="B16" s="46"/>
      <c r="C16" s="47"/>
      <c r="D16" s="48"/>
      <c r="E16" s="49" t="s">
        <v>15</v>
      </c>
      <c r="F16" s="49"/>
      <c r="G16" s="52">
        <v>21.83</v>
      </c>
      <c r="H16" s="53" t="s">
        <v>28</v>
      </c>
      <c r="I16" s="50"/>
      <c r="J16" s="39"/>
      <c r="K16" s="51"/>
    </row>
    <row r="17" spans="1:14" ht="15.75">
      <c r="A17" s="68"/>
      <c r="B17" s="46"/>
      <c r="C17" s="47"/>
      <c r="D17" s="48"/>
      <c r="E17" s="49" t="s">
        <v>15</v>
      </c>
      <c r="F17" s="49"/>
      <c r="G17" s="52">
        <v>1.3</v>
      </c>
      <c r="H17" s="53" t="s">
        <v>21</v>
      </c>
      <c r="I17" s="50"/>
      <c r="J17" s="39"/>
      <c r="K17" s="51"/>
    </row>
    <row r="18" spans="1:14" ht="15.75">
      <c r="A18" s="68"/>
      <c r="B18" s="46"/>
      <c r="C18" s="47"/>
      <c r="D18" s="48"/>
      <c r="E18" s="49" t="s">
        <v>15</v>
      </c>
      <c r="F18" s="49"/>
      <c r="G18" s="54">
        <v>1.5</v>
      </c>
      <c r="H18" s="55" t="s">
        <v>22</v>
      </c>
      <c r="I18" s="50"/>
      <c r="J18" s="39"/>
      <c r="K18" s="51"/>
    </row>
    <row r="19" spans="1:14" ht="15.75">
      <c r="A19" s="69"/>
      <c r="B19" s="70"/>
      <c r="C19" s="71"/>
      <c r="D19" s="72"/>
      <c r="E19" s="73" t="s">
        <v>15</v>
      </c>
      <c r="F19" s="73"/>
      <c r="G19" s="74">
        <v>1</v>
      </c>
      <c r="H19" s="75" t="s">
        <v>29</v>
      </c>
      <c r="I19" s="76"/>
      <c r="J19" s="77"/>
      <c r="K19" s="78"/>
    </row>
    <row r="20" spans="1:14" ht="15.75">
      <c r="A20" s="56" t="s">
        <v>23</v>
      </c>
      <c r="B20" s="57" t="s">
        <v>30</v>
      </c>
      <c r="C20" s="57"/>
      <c r="D20" s="57"/>
      <c r="E20" s="57"/>
      <c r="F20" s="57"/>
      <c r="G20" s="57"/>
      <c r="H20" s="57"/>
      <c r="I20" s="57"/>
      <c r="J20" s="58"/>
      <c r="K20" s="59"/>
    </row>
    <row r="21" spans="1:14" ht="47.25">
      <c r="A21" s="40"/>
      <c r="B21" s="41" t="s">
        <v>18</v>
      </c>
      <c r="C21" s="42"/>
      <c r="D21" s="43"/>
      <c r="E21" s="62" t="s">
        <v>14</v>
      </c>
      <c r="F21" s="62"/>
      <c r="G21" s="63">
        <v>3065</v>
      </c>
      <c r="H21" s="64" t="s">
        <v>31</v>
      </c>
      <c r="I21" s="65"/>
      <c r="J21" s="66" t="s">
        <v>24</v>
      </c>
      <c r="K21" s="67">
        <f>G21*G22*G23</f>
        <v>66908.95</v>
      </c>
    </row>
    <row r="22" spans="1:14" ht="15.75">
      <c r="A22" s="45"/>
      <c r="B22" s="46"/>
      <c r="C22" s="47"/>
      <c r="D22" s="48"/>
      <c r="E22" s="49" t="s">
        <v>15</v>
      </c>
      <c r="F22" s="49"/>
      <c r="G22" s="52">
        <v>21.83</v>
      </c>
      <c r="H22" s="53" t="str">
        <f>H16</f>
        <v>коэфициент инфляции</v>
      </c>
      <c r="I22" s="50"/>
      <c r="J22" s="39"/>
      <c r="K22" s="51"/>
    </row>
    <row r="23" spans="1:14" ht="15.75">
      <c r="A23" s="79"/>
      <c r="B23" s="70"/>
      <c r="C23" s="71"/>
      <c r="D23" s="72"/>
      <c r="E23" s="73" t="s">
        <v>15</v>
      </c>
      <c r="F23" s="73"/>
      <c r="G23" s="74">
        <v>1</v>
      </c>
      <c r="H23" s="75" t="str">
        <f>H19</f>
        <v>п+рд</v>
      </c>
      <c r="I23" s="76"/>
      <c r="J23" s="77"/>
      <c r="K23" s="78"/>
    </row>
    <row r="24" spans="1:14" ht="15.75">
      <c r="A24" s="81" t="s">
        <v>25</v>
      </c>
      <c r="B24" s="82"/>
      <c r="C24" s="82"/>
      <c r="D24" s="82"/>
      <c r="E24" s="82"/>
      <c r="F24" s="82"/>
      <c r="G24" s="82"/>
      <c r="H24" s="82"/>
      <c r="I24" s="82"/>
      <c r="J24" s="82"/>
      <c r="K24" s="83">
        <f>SUM(K14:K23)</f>
        <v>215983.837</v>
      </c>
      <c r="N24" s="80"/>
    </row>
    <row r="25" spans="1:14" ht="15.75">
      <c r="A25" s="84" t="s">
        <v>26</v>
      </c>
      <c r="B25" s="85"/>
      <c r="C25" s="85"/>
      <c r="D25" s="85"/>
      <c r="E25" s="85"/>
      <c r="F25" s="85"/>
      <c r="G25" s="85"/>
      <c r="H25" s="85"/>
      <c r="I25" s="85"/>
      <c r="J25" s="85"/>
      <c r="K25" s="86">
        <f>K24*0.18</f>
        <v>38877.090660000002</v>
      </c>
      <c r="N25" s="80"/>
    </row>
    <row r="26" spans="1:14" ht="15.75">
      <c r="A26" s="87" t="s">
        <v>27</v>
      </c>
      <c r="B26" s="88"/>
      <c r="C26" s="88"/>
      <c r="D26" s="88"/>
      <c r="E26" s="88"/>
      <c r="F26" s="88"/>
      <c r="G26" s="88"/>
      <c r="H26" s="88"/>
      <c r="I26" s="88"/>
      <c r="J26" s="88"/>
      <c r="K26" s="89">
        <f>K24+K25</f>
        <v>254860.92765999999</v>
      </c>
      <c r="N26" s="80"/>
    </row>
    <row r="27" spans="1:14">
      <c r="A27" s="90"/>
      <c r="B27" s="20"/>
      <c r="C27" s="20"/>
      <c r="D27" s="20"/>
      <c r="E27" s="20"/>
      <c r="F27" s="20"/>
      <c r="G27" s="20"/>
      <c r="H27" s="20"/>
      <c r="I27" s="20"/>
      <c r="J27" s="20"/>
      <c r="K27" s="20"/>
      <c r="N27" s="80"/>
    </row>
    <row r="28" spans="1:14">
      <c r="N28" s="80"/>
    </row>
  </sheetData>
  <sheetProtection selectLockedCells="1" selectUnlockedCells="1"/>
  <mergeCells count="31">
    <mergeCell ref="A26:J26"/>
    <mergeCell ref="B20:I20"/>
    <mergeCell ref="B21:C21"/>
    <mergeCell ref="J21:J23"/>
    <mergeCell ref="B22:C22"/>
    <mergeCell ref="B23:C23"/>
    <mergeCell ref="B14:I14"/>
    <mergeCell ref="B15:C15"/>
    <mergeCell ref="J15:J19"/>
    <mergeCell ref="B16:C16"/>
    <mergeCell ref="A17:A19"/>
    <mergeCell ref="B17:C17"/>
    <mergeCell ref="B18:C18"/>
    <mergeCell ref="B19:C19"/>
    <mergeCell ref="A11:J11"/>
    <mergeCell ref="B12:D12"/>
    <mergeCell ref="E12:H12"/>
    <mergeCell ref="B13:D13"/>
    <mergeCell ref="E13:H13"/>
    <mergeCell ref="A7:C7"/>
    <mergeCell ref="E7:J7"/>
    <mergeCell ref="A9:C9"/>
    <mergeCell ref="E9:J9"/>
    <mergeCell ref="A10:C10"/>
    <mergeCell ref="E10:J10"/>
    <mergeCell ref="J1:K1"/>
    <mergeCell ref="A2:K2"/>
    <mergeCell ref="A3:C3"/>
    <mergeCell ref="E3:J3"/>
    <mergeCell ref="E4:J4"/>
    <mergeCell ref="E5:K5"/>
  </mergeCells>
  <pageMargins left="0.3" right="0.16" top="0.51181102362204722" bottom="0.59055118110236227" header="0.51181102362204722" footer="0.51181102362204722"/>
  <pageSetup paperSize="9" scale="75" firstPageNumber="0" fitToHeight="3" orientation="portrait" horizontalDpi="300" verticalDpi="300" r:id="rId1"/>
  <headerFooter alignWithMargins="0"/>
  <colBreaks count="1" manualBreakCount="1">
    <brk id="11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КЦОБ</vt:lpstr>
      <vt:lpstr>КЦОБ!Excel_BuiltIn_Print_Area_4_1</vt:lpstr>
      <vt:lpstr>КЦОБ!Область_печати</vt:lpstr>
    </vt:vector>
  </TitlesOfParts>
  <Company>EEPMC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sjbanov</dc:creator>
  <cp:lastModifiedBy>sjbanov</cp:lastModifiedBy>
  <dcterms:created xsi:type="dcterms:W3CDTF">2010-01-22T09:57:33Z</dcterms:created>
  <dcterms:modified xsi:type="dcterms:W3CDTF">2010-01-22T10:01:32Z</dcterms:modified>
</cp:coreProperties>
</file>